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acownik\Desktop\"/>
    </mc:Choice>
  </mc:AlternateContent>
  <xr:revisionPtr revIDLastSave="0" documentId="8_{3FBB638D-A672-43AC-AB71-DBB714D8F685}" xr6:coauthVersionLast="47" xr6:coauthVersionMax="47" xr10:uidLastSave="{00000000-0000-0000-0000-000000000000}"/>
  <bookViews>
    <workbookView xWindow="-120" yWindow="-120" windowWidth="29040" windowHeight="17520" xr2:uid="{B704CCEF-5885-462A-BA33-9012724DFE9E}"/>
  </bookViews>
  <sheets>
    <sheet name="a" sheetId="1" r:id="rId1"/>
  </sheets>
  <definedNames>
    <definedName name="__xlnm._FilterDatabase" localSheetId="0">a!$B$2:$B$23</definedName>
    <definedName name="__xlnm._FilterDatabase_2">a!$B$2:$B$23</definedName>
    <definedName name="_xlnm._FilterDatabase" localSheetId="0" hidden="1">a!$B$2:$B$45</definedName>
    <definedName name="Excel_BuiltIn__FilterDatabase" localSheetId="0">a!$B$2:$B$23</definedName>
  </definedNames>
  <calcPr calcId="191029" iterate="1" iterateCount="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0" i="1" l="1"/>
  <c r="H45" i="1"/>
  <c r="G45" i="1"/>
  <c r="G44" i="1"/>
  <c r="H44" i="1" s="1"/>
  <c r="G43" i="1"/>
  <c r="H43" i="1" s="1"/>
  <c r="H42" i="1"/>
  <c r="G42" i="1"/>
  <c r="G41" i="1"/>
  <c r="H41" i="1" s="1"/>
  <c r="G40" i="1"/>
  <c r="H40" i="1" s="1"/>
  <c r="H39" i="1"/>
  <c r="G39" i="1"/>
  <c r="G38" i="1"/>
  <c r="H38" i="1" s="1"/>
  <c r="G37" i="1"/>
  <c r="H37" i="1" s="1"/>
  <c r="H36" i="1"/>
  <c r="G36" i="1"/>
  <c r="G35" i="1"/>
  <c r="H35" i="1" s="1"/>
  <c r="G34" i="1"/>
  <c r="H34" i="1" s="1"/>
  <c r="H33" i="1"/>
  <c r="G33" i="1"/>
  <c r="G32" i="1"/>
  <c r="H32" i="1" s="1"/>
  <c r="G31" i="1"/>
  <c r="H31" i="1" s="1"/>
  <c r="H30" i="1"/>
  <c r="G30" i="1"/>
  <c r="G29" i="1"/>
  <c r="H29" i="1" s="1"/>
  <c r="G28" i="1"/>
  <c r="H28" i="1" s="1"/>
  <c r="H27" i="1"/>
  <c r="G27" i="1"/>
  <c r="G26" i="1"/>
  <c r="H26" i="1" s="1"/>
  <c r="G25" i="1"/>
  <c r="H25" i="1" s="1"/>
  <c r="H24" i="1"/>
  <c r="G24" i="1"/>
  <c r="G23" i="1"/>
  <c r="H23" i="1" s="1"/>
  <c r="G22" i="1"/>
  <c r="H22" i="1" s="1"/>
  <c r="H21" i="1"/>
  <c r="G21" i="1"/>
  <c r="G20" i="1"/>
  <c r="H20" i="1" s="1"/>
  <c r="G19" i="1"/>
  <c r="H19" i="1" s="1"/>
  <c r="H18" i="1"/>
  <c r="G18" i="1"/>
  <c r="G17" i="1"/>
  <c r="H17" i="1" s="1"/>
  <c r="G16" i="1"/>
  <c r="H16" i="1" s="1"/>
  <c r="H15" i="1"/>
  <c r="G15" i="1"/>
  <c r="G14" i="1"/>
  <c r="H14" i="1" s="1"/>
  <c r="G13" i="1"/>
  <c r="H13" i="1" s="1"/>
  <c r="H12" i="1"/>
  <c r="G12" i="1"/>
  <c r="G11" i="1"/>
  <c r="H11" i="1" s="1"/>
  <c r="G10" i="1"/>
  <c r="H10" i="1" s="1"/>
  <c r="H9" i="1"/>
  <c r="G9" i="1"/>
  <c r="G8" i="1"/>
  <c r="H8" i="1" s="1"/>
  <c r="G7" i="1"/>
  <c r="H7" i="1" s="1"/>
  <c r="G6" i="1"/>
  <c r="H6" i="1" s="1"/>
  <c r="G5" i="1"/>
  <c r="H5" i="1" s="1"/>
  <c r="G4" i="1"/>
  <c r="H4" i="1" s="1"/>
  <c r="H3" i="1"/>
  <c r="G3" i="1"/>
  <c r="H46" i="1" l="1"/>
  <c r="H47" i="1" s="1"/>
  <c r="H48" i="1" s="1"/>
  <c r="L8" i="1" l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3" i="1" l="1"/>
  <c r="L3" i="1"/>
  <c r="J4" i="1"/>
  <c r="L4" i="1"/>
  <c r="J5" i="1"/>
  <c r="L5" i="1"/>
  <c r="J6" i="1"/>
  <c r="L6" i="1"/>
  <c r="J7" i="1"/>
  <c r="L7" i="1"/>
</calcChain>
</file>

<file path=xl/sharedStrings.xml><?xml version="1.0" encoding="utf-8"?>
<sst xmlns="http://schemas.openxmlformats.org/spreadsheetml/2006/main" count="37" uniqueCount="23">
  <si>
    <t>Lp.</t>
  </si>
  <si>
    <t>Element</t>
  </si>
  <si>
    <t>Ilość szt.</t>
  </si>
  <si>
    <t>Czas baz. - min.</t>
  </si>
  <si>
    <t>Ilość baz.</t>
  </si>
  <si>
    <t>CZAS TECH - min.</t>
  </si>
  <si>
    <t>CZAS+BAZA DLA 1 SZTUKI</t>
  </si>
  <si>
    <t>CAŁOŚĆ</t>
  </si>
  <si>
    <t xml:space="preserve">start </t>
  </si>
  <si>
    <t>data start</t>
  </si>
  <si>
    <t>koniec</t>
  </si>
  <si>
    <t>data koniec</t>
  </si>
  <si>
    <t>Uwagi</t>
  </si>
  <si>
    <t>ILOŚĆ MINUT</t>
  </si>
  <si>
    <t>ILOŚĆ GODZIN</t>
  </si>
  <si>
    <t xml:space="preserve">ILOŚĆ ZMIAN </t>
  </si>
  <si>
    <t>nazwa</t>
  </si>
  <si>
    <t>Start a</t>
  </si>
  <si>
    <t>Koniec a</t>
  </si>
  <si>
    <t>Start b</t>
  </si>
  <si>
    <t>Koniec b</t>
  </si>
  <si>
    <t>Start c</t>
  </si>
  <si>
    <t>Koniec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</si>
</sst>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\ h:mm;@"/>
    <numFmt numFmtId="165" formatCode="dd/mm/yyyy\ hh:mm:ss"/>
  </numFmts>
  <fonts count="6" x14ac:knownFonts="1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20"/>
      <color indexed="8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theme="5" tint="0.79998168889431442"/>
        <bgColor indexed="34"/>
      </patternFill>
    </fill>
    <fill>
      <patternFill patternType="solid">
        <fgColor theme="6" tint="0.79998168889431442"/>
        <bgColor indexed="34"/>
      </patternFill>
    </fill>
    <fill>
      <patternFill patternType="solid">
        <fgColor indexed="51"/>
        <bgColor indexed="52"/>
      </patternFill>
    </fill>
    <fill>
      <patternFill patternType="solid">
        <fgColor theme="0" tint="-4.9989318521683403E-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26"/>
      </patternFill>
    </fill>
    <fill>
      <patternFill patternType="solid">
        <fgColor rgb="FFFFFFCC"/>
        <bgColor indexed="9"/>
      </patternFill>
    </fill>
    <fill>
      <patternFill patternType="solid">
        <fgColor rgb="FFFFFFCC"/>
        <bgColor indexed="26"/>
      </patternFill>
    </fill>
    <fill>
      <patternFill patternType="solid">
        <fgColor rgb="FFFFFFCC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1" fillId="0" borderId="0" xfId="1" applyProtection="1">
      <protection locked="0"/>
    </xf>
    <xf numFmtId="0" fontId="0" fillId="0" borderId="0" xfId="0" applyProtection="1">
      <protection locked="0"/>
    </xf>
    <xf numFmtId="0" fontId="4" fillId="6" borderId="9" xfId="1" applyFont="1" applyFill="1" applyBorder="1" applyAlignment="1" applyProtection="1">
      <alignment horizontal="center" vertical="center" wrapText="1"/>
      <protection locked="0"/>
    </xf>
    <xf numFmtId="0" fontId="1" fillId="0" borderId="0" xfId="1" applyAlignment="1" applyProtection="1">
      <alignment wrapText="1"/>
      <protection locked="0"/>
    </xf>
    <xf numFmtId="0" fontId="1" fillId="0" borderId="17" xfId="1" applyBorder="1" applyProtection="1">
      <protection locked="0"/>
    </xf>
    <xf numFmtId="0" fontId="0" fillId="0" borderId="17" xfId="0" applyBorder="1" applyProtection="1">
      <protection locked="0"/>
    </xf>
    <xf numFmtId="0" fontId="1" fillId="0" borderId="17" xfId="1" applyBorder="1" applyAlignment="1" applyProtection="1">
      <alignment wrapText="1"/>
      <protection locked="0"/>
    </xf>
    <xf numFmtId="165" fontId="0" fillId="0" borderId="0" xfId="0" applyNumberFormat="1" applyProtection="1">
      <protection locked="0"/>
    </xf>
    <xf numFmtId="22" fontId="1" fillId="0" borderId="0" xfId="1" applyNumberFormat="1" applyProtection="1">
      <protection locked="0"/>
    </xf>
    <xf numFmtId="0" fontId="1" fillId="0" borderId="0" xfId="1" applyAlignment="1" applyProtection="1">
      <alignment horizontal="center"/>
      <protection locked="0"/>
    </xf>
    <xf numFmtId="0" fontId="1" fillId="0" borderId="0" xfId="1" applyAlignment="1" applyProtection="1">
      <alignment horizontal="center" vertical="center"/>
      <protection locked="0"/>
    </xf>
    <xf numFmtId="164" fontId="1" fillId="0" borderId="0" xfId="1" applyNumberFormat="1" applyProtection="1">
      <protection locked="0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3" fillId="3" borderId="4" xfId="1" applyFont="1" applyFill="1" applyBorder="1" applyAlignment="1" applyProtection="1">
      <alignment horizontal="center" vertical="center" wrapText="1"/>
      <protection locked="0"/>
    </xf>
    <xf numFmtId="0" fontId="3" fillId="3" borderId="5" xfId="1" applyFont="1" applyFill="1" applyBorder="1" applyAlignment="1" applyProtection="1">
      <alignment horizontal="center" vertical="center" wrapText="1"/>
      <protection locked="0"/>
    </xf>
    <xf numFmtId="0" fontId="3" fillId="4" borderId="6" xfId="1" applyFont="1" applyFill="1" applyBorder="1" applyAlignment="1" applyProtection="1">
      <alignment horizontal="center" vertical="center" wrapText="1"/>
      <protection locked="0"/>
    </xf>
    <xf numFmtId="164" fontId="3" fillId="4" borderId="7" xfId="1" applyNumberFormat="1" applyFont="1" applyFill="1" applyBorder="1" applyAlignment="1" applyProtection="1">
      <alignment horizontal="center" vertical="center" wrapText="1"/>
      <protection locked="0"/>
    </xf>
    <xf numFmtId="164" fontId="3" fillId="5" borderId="6" xfId="1" applyNumberFormat="1" applyFont="1" applyFill="1" applyBorder="1" applyAlignment="1" applyProtection="1">
      <alignment horizontal="center" vertical="center" wrapText="1"/>
      <protection locked="0"/>
    </xf>
    <xf numFmtId="164" fontId="3" fillId="5" borderId="8" xfId="1" applyNumberFormat="1" applyFont="1" applyFill="1" applyBorder="1" applyAlignment="1" applyProtection="1">
      <alignment horizontal="center" vertical="center" wrapText="1"/>
      <protection locked="0"/>
    </xf>
    <xf numFmtId="0" fontId="1" fillId="7" borderId="10" xfId="1" applyFill="1" applyBorder="1" applyAlignment="1" applyProtection="1">
      <alignment horizontal="center" wrapText="1"/>
      <protection locked="0"/>
    </xf>
    <xf numFmtId="0" fontId="1" fillId="8" borderId="10" xfId="1" applyFill="1" applyBorder="1" applyAlignment="1" applyProtection="1">
      <alignment horizontal="center" wrapText="1"/>
      <protection locked="0"/>
    </xf>
    <xf numFmtId="0" fontId="1" fillId="8" borderId="10" xfId="1" applyFill="1" applyBorder="1" applyAlignment="1" applyProtection="1">
      <alignment horizontal="center" vertical="center" wrapText="1"/>
      <protection locked="0"/>
    </xf>
    <xf numFmtId="0" fontId="1" fillId="8" borderId="11" xfId="1" applyFill="1" applyBorder="1" applyAlignment="1" applyProtection="1">
      <alignment horizontal="center" wrapText="1"/>
      <protection locked="0"/>
    </xf>
    <xf numFmtId="49" fontId="0" fillId="9" borderId="12" xfId="0" applyNumberFormat="1" applyFill="1" applyBorder="1" applyAlignment="1" applyProtection="1">
      <alignment horizontal="center" vertical="center"/>
      <protection locked="0"/>
    </xf>
    <xf numFmtId="165" fontId="0" fillId="10" borderId="13" xfId="0" applyNumberFormat="1" applyFill="1" applyBorder="1" applyAlignment="1" applyProtection="1">
      <alignment horizontal="center" vertical="center"/>
      <protection locked="0"/>
    </xf>
    <xf numFmtId="164" fontId="5" fillId="11" borderId="14" xfId="1" applyNumberFormat="1" applyFont="1" applyFill="1" applyBorder="1" applyAlignment="1" applyProtection="1">
      <alignment horizontal="center" vertical="center" wrapText="1"/>
      <protection locked="0"/>
    </xf>
    <xf numFmtId="165" fontId="5" fillId="8" borderId="15" xfId="1" applyNumberFormat="1" applyFont="1" applyFill="1" applyBorder="1" applyAlignment="1" applyProtection="1">
      <alignment horizontal="center" vertical="center" wrapText="1"/>
      <protection locked="0"/>
    </xf>
    <xf numFmtId="0" fontId="1" fillId="8" borderId="18" xfId="1" applyFill="1" applyBorder="1" applyAlignment="1" applyProtection="1">
      <alignment horizontal="center" wrapText="1"/>
      <protection locked="0"/>
    </xf>
    <xf numFmtId="0" fontId="1" fillId="8" borderId="19" xfId="1" applyFill="1" applyBorder="1" applyAlignment="1" applyProtection="1">
      <alignment horizontal="center" wrapText="1"/>
      <protection locked="0"/>
    </xf>
    <xf numFmtId="2" fontId="1" fillId="0" borderId="17" xfId="1" applyNumberFormat="1" applyBorder="1" applyAlignment="1" applyProtection="1">
      <alignment horizontal="center"/>
      <protection locked="0"/>
    </xf>
    <xf numFmtId="0" fontId="5" fillId="12" borderId="16" xfId="1" applyFont="1" applyFill="1" applyBorder="1" applyAlignment="1" applyProtection="1">
      <alignment vertical="center"/>
      <protection locked="0"/>
    </xf>
    <xf numFmtId="0" fontId="5" fillId="13" borderId="10" xfId="1" applyFont="1" applyFill="1" applyBorder="1" applyAlignment="1" applyProtection="1">
      <alignment vertical="center" wrapText="1"/>
      <protection locked="0"/>
    </xf>
    <xf numFmtId="0" fontId="5" fillId="12" borderId="10" xfId="1" applyFont="1" applyFill="1" applyBorder="1" applyAlignment="1" applyProtection="1">
      <alignment vertical="center"/>
      <protection locked="0"/>
    </xf>
    <xf numFmtId="0" fontId="5" fillId="13" borderId="18" xfId="1" applyFont="1" applyFill="1" applyBorder="1" applyAlignment="1" applyProtection="1">
      <alignment vertical="center" wrapText="1"/>
      <protection locked="0"/>
    </xf>
    <xf numFmtId="0" fontId="5" fillId="14" borderId="17" xfId="1" applyFont="1" applyFill="1" applyBorder="1" applyAlignment="1" applyProtection="1">
      <alignment vertical="center"/>
      <protection locked="0"/>
    </xf>
    <xf numFmtId="0" fontId="5" fillId="13" borderId="16" xfId="1" applyFont="1" applyFill="1" applyBorder="1" applyAlignment="1" applyProtection="1">
      <alignment vertical="center" wrapText="1"/>
      <protection locked="0"/>
    </xf>
    <xf numFmtId="0" fontId="1" fillId="14" borderId="0" xfId="1" applyFill="1" applyProtection="1">
      <protection locked="0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0" borderId="0" xfId="1" applyFont="1" applyAlignment="1" applyProtection="1">
      <alignment horizontal="center"/>
      <protection locked="0"/>
    </xf>
  </cellXfs>
  <cellStyles count="2">
    <cellStyle name="Excel Built-in Normal" xfId="1" xr:uid="{C1AFD282-542D-4B81-9010-5808944901AC}"/>
    <cellStyle name="Normalny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37F53-766E-404F-8E57-6E7D7E1221CA}">
  <dimension ref="A1:T56"/>
  <sheetViews>
    <sheetView tabSelected="1" workbookViewId="0">
      <selection activeCell="O20" sqref="O20"/>
    </sheetView>
  </sheetViews>
  <sheetFormatPr defaultColWidth="9.28515625" defaultRowHeight="15" x14ac:dyDescent="0.25"/>
  <cols>
    <col min="1" max="1" width="5.5703125" style="10" customWidth="1"/>
    <col min="2" max="2" width="30" style="1" customWidth="1"/>
    <col min="3" max="5" width="8.7109375" style="11" customWidth="1"/>
    <col min="6" max="6" width="15.85546875" style="11" customWidth="1"/>
    <col min="7" max="7" width="12.7109375" style="1" customWidth="1"/>
    <col min="8" max="8" width="12.7109375" style="10" customWidth="1"/>
    <col min="9" max="9" width="15.7109375" style="10" customWidth="1"/>
    <col min="10" max="10" width="22.7109375" style="1" customWidth="1"/>
    <col min="11" max="11" width="15.7109375" style="1" customWidth="1"/>
    <col min="12" max="12" width="22.7109375" style="1" customWidth="1"/>
    <col min="13" max="13" width="30.7109375" style="1" customWidth="1"/>
    <col min="14" max="14" width="10.42578125" style="1" customWidth="1"/>
    <col min="15" max="15" width="13.42578125" style="1" customWidth="1"/>
    <col min="16" max="16" width="13.85546875" style="1" customWidth="1"/>
    <col min="17" max="17" width="18.140625" style="1" bestFit="1" customWidth="1"/>
    <col min="18" max="16384" width="9.28515625" style="1"/>
  </cols>
  <sheetData>
    <row r="1" spans="1:20" ht="27" thickBot="1" x14ac:dyDescent="0.45">
      <c r="A1" s="38">
        <v>1</v>
      </c>
      <c r="B1" s="39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P1" s="2"/>
      <c r="Q1" s="2"/>
      <c r="R1" s="2"/>
      <c r="S1" s="2"/>
      <c r="T1" s="2"/>
    </row>
    <row r="2" spans="1:20" s="4" customFormat="1" ht="26.25" customHeight="1" thickBot="1" x14ac:dyDescent="0.3">
      <c r="A2" s="13" t="s">
        <v>0</v>
      </c>
      <c r="B2" s="13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5" t="s">
        <v>7</v>
      </c>
      <c r="I2" s="16" t="s">
        <v>8</v>
      </c>
      <c r="J2" s="17" t="s">
        <v>9</v>
      </c>
      <c r="K2" s="18" t="s">
        <v>10</v>
      </c>
      <c r="L2" s="19" t="s">
        <v>11</v>
      </c>
      <c r="M2" s="3" t="s">
        <v>12</v>
      </c>
      <c r="P2" s="2"/>
      <c r="Q2" s="2"/>
      <c r="R2" s="2"/>
      <c r="S2" s="2"/>
      <c r="T2" s="2"/>
    </row>
    <row r="3" spans="1:20" x14ac:dyDescent="0.25">
      <c r="A3" s="20">
        <v>1</v>
      </c>
      <c r="B3" s="21" t="s">
        <v>16</v>
      </c>
      <c r="C3" s="22"/>
      <c r="D3" s="22">
        <v>6</v>
      </c>
      <c r="E3" s="22"/>
      <c r="F3" s="22"/>
      <c r="G3" s="21">
        <f t="shared" ref="G3:G45" si="0">SUM(F3)+D3*E3</f>
        <v>0</v>
      </c>
      <c r="H3" s="23">
        <f t="shared" ref="H3:H45" si="1">SUM(G3)*C3</f>
        <v>0</v>
      </c>
      <c r="I3" s="24" t="s">
        <v>17</v>
      </c>
      <c r="J3" s="25">
        <f t="shared" ref="J3:J45" ca="1" si="2">IF(I3&lt;&gt;"", IF(J3&lt;&gt;"",J3,NOW()),"")</f>
        <v>45523.456513541663</v>
      </c>
      <c r="K3" s="26" t="s">
        <v>18</v>
      </c>
      <c r="L3" s="27">
        <f t="shared" ref="L3:L45" ca="1" si="3">IF(K3&lt;&gt;"", IF(L3&lt;&gt;"",L3,NOW()),"")</f>
        <v>45523.456506134258</v>
      </c>
      <c r="M3" s="31"/>
      <c r="O3" s="5" t="s">
        <v>17</v>
      </c>
      <c r="P3" s="6" t="s">
        <v>18</v>
      </c>
      <c r="Q3" s="2"/>
      <c r="R3" s="2"/>
      <c r="S3" s="2"/>
      <c r="T3" s="2"/>
    </row>
    <row r="4" spans="1:20" x14ac:dyDescent="0.25">
      <c r="A4" s="20">
        <v>2</v>
      </c>
      <c r="B4" s="21" t="s">
        <v>16</v>
      </c>
      <c r="C4" s="22"/>
      <c r="D4" s="22">
        <v>6</v>
      </c>
      <c r="E4" s="22"/>
      <c r="F4" s="22"/>
      <c r="G4" s="21">
        <f t="shared" si="0"/>
        <v>0</v>
      </c>
      <c r="H4" s="23">
        <f t="shared" si="1"/>
        <v>0</v>
      </c>
      <c r="I4" s="24" t="s">
        <v>19</v>
      </c>
      <c r="J4" s="25">
        <f t="shared" ca="1" si="2"/>
        <v>45523.456499074076</v>
      </c>
      <c r="K4" s="26" t="s">
        <v>22</v>
      </c>
      <c r="L4" s="27">
        <f t="shared" ca="1" si="3"/>
        <v>45523.447117708332</v>
      </c>
      <c r="M4" s="32"/>
      <c r="O4" s="7" t="s">
        <v>19</v>
      </c>
      <c r="P4" s="6" t="s">
        <v>20</v>
      </c>
      <c r="Q4" s="2"/>
      <c r="R4" s="2"/>
      <c r="S4" s="2"/>
      <c r="T4" s="2"/>
    </row>
    <row r="5" spans="1:20" x14ac:dyDescent="0.25">
      <c r="A5" s="20">
        <v>3</v>
      </c>
      <c r="B5" s="21" t="s">
        <v>16</v>
      </c>
      <c r="C5" s="22"/>
      <c r="D5" s="22">
        <v>6</v>
      </c>
      <c r="E5" s="22"/>
      <c r="F5" s="22"/>
      <c r="G5" s="21">
        <f t="shared" si="0"/>
        <v>0</v>
      </c>
      <c r="H5" s="23">
        <f t="shared" si="1"/>
        <v>0</v>
      </c>
      <c r="I5" s="24" t="s">
        <v>21</v>
      </c>
      <c r="J5" s="25">
        <f t="shared" ca="1" si="2"/>
        <v>45523.456499074076</v>
      </c>
      <c r="K5" s="26" t="s">
        <v>22</v>
      </c>
      <c r="L5" s="27">
        <f t="shared" ca="1" si="3"/>
        <v>45523.447138425923</v>
      </c>
      <c r="M5" s="32"/>
      <c r="O5" s="5" t="s">
        <v>21</v>
      </c>
      <c r="P5" s="6" t="s">
        <v>22</v>
      </c>
      <c r="Q5" s="2"/>
      <c r="R5" s="2"/>
      <c r="S5" s="2"/>
      <c r="T5" s="2"/>
    </row>
    <row r="6" spans="1:20" x14ac:dyDescent="0.25">
      <c r="A6" s="20">
        <v>4</v>
      </c>
      <c r="B6" s="21" t="s">
        <v>16</v>
      </c>
      <c r="C6" s="22"/>
      <c r="D6" s="22">
        <v>6</v>
      </c>
      <c r="E6" s="22"/>
      <c r="F6" s="22"/>
      <c r="G6" s="21">
        <f t="shared" si="0"/>
        <v>0</v>
      </c>
      <c r="H6" s="23">
        <f t="shared" si="1"/>
        <v>0</v>
      </c>
      <c r="I6" s="24" t="s">
        <v>17</v>
      </c>
      <c r="J6" s="25">
        <f t="shared" ca="1" si="2"/>
        <v>45523.456499074076</v>
      </c>
      <c r="K6" s="26" t="s">
        <v>18</v>
      </c>
      <c r="L6" s="27">
        <f t="shared" ca="1" si="3"/>
        <v>45523.447158101852</v>
      </c>
      <c r="M6" s="32"/>
      <c r="O6" s="5"/>
      <c r="P6" s="6"/>
      <c r="Q6" s="2"/>
      <c r="R6" s="2"/>
      <c r="S6" s="2"/>
      <c r="T6" s="2"/>
    </row>
    <row r="7" spans="1:20" x14ac:dyDescent="0.25">
      <c r="A7" s="20">
        <v>5</v>
      </c>
      <c r="B7" s="21" t="s">
        <v>16</v>
      </c>
      <c r="C7" s="22"/>
      <c r="D7" s="22">
        <v>6</v>
      </c>
      <c r="E7" s="22"/>
      <c r="F7" s="22"/>
      <c r="G7" s="21">
        <f t="shared" si="0"/>
        <v>0</v>
      </c>
      <c r="H7" s="23">
        <f t="shared" si="1"/>
        <v>0</v>
      </c>
      <c r="I7" s="24" t="s">
        <v>19</v>
      </c>
      <c r="J7" s="25">
        <f t="shared" ca="1" si="2"/>
        <v>45523.456499074076</v>
      </c>
      <c r="K7" s="26" t="s">
        <v>22</v>
      </c>
      <c r="L7" s="27">
        <f t="shared" ca="1" si="3"/>
        <v>45523.415543402778</v>
      </c>
      <c r="M7" s="32"/>
      <c r="P7" s="2"/>
      <c r="Q7" s="2"/>
      <c r="R7" s="2"/>
      <c r="S7" s="2"/>
      <c r="T7" s="2"/>
    </row>
    <row r="8" spans="1:20" x14ac:dyDescent="0.25">
      <c r="A8" s="20">
        <v>6</v>
      </c>
      <c r="B8" s="21"/>
      <c r="C8" s="22"/>
      <c r="D8" s="22">
        <v>6</v>
      </c>
      <c r="E8" s="22"/>
      <c r="F8" s="22"/>
      <c r="G8" s="21">
        <f t="shared" si="0"/>
        <v>0</v>
      </c>
      <c r="H8" s="23">
        <f t="shared" si="1"/>
        <v>0</v>
      </c>
      <c r="I8" s="24"/>
      <c r="J8" s="25" t="str">
        <f t="shared" ca="1" si="2"/>
        <v/>
      </c>
      <c r="K8" s="26"/>
      <c r="L8" s="27" t="str">
        <f t="shared" ca="1" si="3"/>
        <v/>
      </c>
      <c r="M8" s="32"/>
      <c r="P8" s="2"/>
      <c r="Q8" s="2"/>
      <c r="R8" s="2"/>
      <c r="S8" s="2"/>
      <c r="T8" s="2"/>
    </row>
    <row r="9" spans="1:20" x14ac:dyDescent="0.25">
      <c r="A9" s="20">
        <v>7</v>
      </c>
      <c r="B9" s="21"/>
      <c r="C9" s="22"/>
      <c r="D9" s="22">
        <v>6</v>
      </c>
      <c r="E9" s="22"/>
      <c r="F9" s="22"/>
      <c r="G9" s="21">
        <f t="shared" si="0"/>
        <v>0</v>
      </c>
      <c r="H9" s="23">
        <f t="shared" si="1"/>
        <v>0</v>
      </c>
      <c r="I9" s="24"/>
      <c r="J9" s="25" t="str">
        <f t="shared" ca="1" si="2"/>
        <v/>
      </c>
      <c r="K9" s="26"/>
      <c r="L9" s="27" t="str">
        <f t="shared" ca="1" si="3"/>
        <v/>
      </c>
      <c r="M9" s="33"/>
      <c r="P9" s="2"/>
      <c r="Q9" s="2"/>
      <c r="R9" s="2"/>
      <c r="S9" s="2"/>
      <c r="T9" s="2"/>
    </row>
    <row r="10" spans="1:20" x14ac:dyDescent="0.25">
      <c r="A10" s="20">
        <v>8</v>
      </c>
      <c r="B10" s="21"/>
      <c r="C10" s="22"/>
      <c r="D10" s="22">
        <v>6</v>
      </c>
      <c r="E10" s="22"/>
      <c r="F10" s="22"/>
      <c r="G10" s="21">
        <f t="shared" si="0"/>
        <v>0</v>
      </c>
      <c r="H10" s="23">
        <f t="shared" si="1"/>
        <v>0</v>
      </c>
      <c r="I10" s="24"/>
      <c r="J10" s="25" t="str">
        <f t="shared" ca="1" si="2"/>
        <v/>
      </c>
      <c r="K10" s="26"/>
      <c r="L10" s="27" t="str">
        <f t="shared" ca="1" si="3"/>
        <v/>
      </c>
      <c r="M10" s="33"/>
      <c r="P10" s="2"/>
      <c r="Q10" s="2"/>
      <c r="R10" s="2"/>
      <c r="S10" s="2"/>
      <c r="T10" s="2"/>
    </row>
    <row r="11" spans="1:20" x14ac:dyDescent="0.25">
      <c r="A11" s="20">
        <v>9</v>
      </c>
      <c r="B11" s="21"/>
      <c r="C11" s="22"/>
      <c r="D11" s="22">
        <v>6</v>
      </c>
      <c r="E11" s="22"/>
      <c r="F11" s="22"/>
      <c r="G11" s="21">
        <f t="shared" si="0"/>
        <v>0</v>
      </c>
      <c r="H11" s="23">
        <f t="shared" si="1"/>
        <v>0</v>
      </c>
      <c r="I11" s="24"/>
      <c r="J11" s="25" t="str">
        <f t="shared" ca="1" si="2"/>
        <v/>
      </c>
      <c r="K11" s="26"/>
      <c r="L11" s="27" t="str">
        <f t="shared" ca="1" si="3"/>
        <v/>
      </c>
      <c r="M11" s="33"/>
      <c r="P11" s="2"/>
      <c r="Q11" s="2"/>
      <c r="R11" s="2"/>
      <c r="S11" s="2"/>
      <c r="T11" s="2"/>
    </row>
    <row r="12" spans="1:20" x14ac:dyDescent="0.25">
      <c r="A12" s="20">
        <v>10</v>
      </c>
      <c r="B12" s="21"/>
      <c r="C12" s="22"/>
      <c r="D12" s="22">
        <v>6</v>
      </c>
      <c r="E12" s="22"/>
      <c r="F12" s="22"/>
      <c r="G12" s="21">
        <f t="shared" si="0"/>
        <v>0</v>
      </c>
      <c r="H12" s="23">
        <f t="shared" si="1"/>
        <v>0</v>
      </c>
      <c r="I12" s="24"/>
      <c r="J12" s="25" t="str">
        <f t="shared" ca="1" si="2"/>
        <v/>
      </c>
      <c r="K12" s="26"/>
      <c r="L12" s="27" t="str">
        <f t="shared" ca="1" si="3"/>
        <v/>
      </c>
      <c r="M12" s="33"/>
      <c r="P12" s="2"/>
      <c r="Q12" s="8"/>
      <c r="R12" s="2"/>
      <c r="S12" s="2"/>
      <c r="T12" s="2"/>
    </row>
    <row r="13" spans="1:20" x14ac:dyDescent="0.25">
      <c r="A13" s="20">
        <v>11</v>
      </c>
      <c r="B13" s="21"/>
      <c r="C13" s="22"/>
      <c r="D13" s="22">
        <v>6</v>
      </c>
      <c r="E13" s="22"/>
      <c r="F13" s="22"/>
      <c r="G13" s="21">
        <f t="shared" si="0"/>
        <v>0</v>
      </c>
      <c r="H13" s="23">
        <f t="shared" si="1"/>
        <v>0</v>
      </c>
      <c r="I13" s="24"/>
      <c r="J13" s="25" t="str">
        <f t="shared" ca="1" si="2"/>
        <v/>
      </c>
      <c r="K13" s="26"/>
      <c r="L13" s="27" t="str">
        <f t="shared" ca="1" si="3"/>
        <v/>
      </c>
      <c r="M13" s="33"/>
      <c r="P13" s="2"/>
      <c r="Q13" s="8"/>
      <c r="R13" s="2"/>
      <c r="S13" s="2"/>
      <c r="T13" s="2"/>
    </row>
    <row r="14" spans="1:20" x14ac:dyDescent="0.25">
      <c r="A14" s="20">
        <v>12</v>
      </c>
      <c r="B14" s="21"/>
      <c r="C14" s="22"/>
      <c r="D14" s="22">
        <v>6</v>
      </c>
      <c r="E14" s="22"/>
      <c r="F14" s="22"/>
      <c r="G14" s="21">
        <f t="shared" si="0"/>
        <v>0</v>
      </c>
      <c r="H14" s="23">
        <f t="shared" si="1"/>
        <v>0</v>
      </c>
      <c r="I14" s="24"/>
      <c r="J14" s="25" t="str">
        <f t="shared" ca="1" si="2"/>
        <v/>
      </c>
      <c r="K14" s="26"/>
      <c r="L14" s="27" t="str">
        <f t="shared" ca="1" si="3"/>
        <v/>
      </c>
      <c r="M14" s="33"/>
      <c r="P14" s="2"/>
      <c r="Q14" s="8"/>
      <c r="R14" s="2"/>
      <c r="S14" s="2"/>
      <c r="T14" s="2"/>
    </row>
    <row r="15" spans="1:20" x14ac:dyDescent="0.25">
      <c r="A15" s="20">
        <v>13</v>
      </c>
      <c r="B15" s="21"/>
      <c r="C15" s="22"/>
      <c r="D15" s="22">
        <v>6</v>
      </c>
      <c r="E15" s="22"/>
      <c r="F15" s="22"/>
      <c r="G15" s="21">
        <f t="shared" si="0"/>
        <v>0</v>
      </c>
      <c r="H15" s="23">
        <f t="shared" si="1"/>
        <v>0</v>
      </c>
      <c r="I15" s="24"/>
      <c r="J15" s="25" t="str">
        <f t="shared" ca="1" si="2"/>
        <v/>
      </c>
      <c r="K15" s="26"/>
      <c r="L15" s="27" t="str">
        <f t="shared" ca="1" si="3"/>
        <v/>
      </c>
      <c r="M15" s="33"/>
      <c r="P15" s="2"/>
      <c r="Q15" s="8"/>
      <c r="R15" s="2"/>
      <c r="S15" s="2"/>
      <c r="T15" s="2"/>
    </row>
    <row r="16" spans="1:20" x14ac:dyDescent="0.25">
      <c r="A16" s="20">
        <v>14</v>
      </c>
      <c r="B16" s="21"/>
      <c r="C16" s="22"/>
      <c r="D16" s="22">
        <v>6</v>
      </c>
      <c r="E16" s="22"/>
      <c r="F16" s="22"/>
      <c r="G16" s="21">
        <f t="shared" si="0"/>
        <v>0</v>
      </c>
      <c r="H16" s="23">
        <f t="shared" si="1"/>
        <v>0</v>
      </c>
      <c r="I16" s="24"/>
      <c r="J16" s="25" t="str">
        <f t="shared" ca="1" si="2"/>
        <v/>
      </c>
      <c r="K16" s="26"/>
      <c r="L16" s="27" t="str">
        <f t="shared" ca="1" si="3"/>
        <v/>
      </c>
      <c r="M16" s="33"/>
      <c r="P16" s="2"/>
      <c r="Q16" s="8"/>
      <c r="R16" s="2"/>
      <c r="S16" s="2"/>
      <c r="T16" s="2"/>
    </row>
    <row r="17" spans="1:20" x14ac:dyDescent="0.25">
      <c r="A17" s="20">
        <v>15</v>
      </c>
      <c r="B17" s="21"/>
      <c r="C17" s="22"/>
      <c r="D17" s="22">
        <v>6</v>
      </c>
      <c r="E17" s="22"/>
      <c r="F17" s="22"/>
      <c r="G17" s="21">
        <f t="shared" si="0"/>
        <v>0</v>
      </c>
      <c r="H17" s="23">
        <f t="shared" si="1"/>
        <v>0</v>
      </c>
      <c r="I17" s="24"/>
      <c r="J17" s="25" t="str">
        <f t="shared" ca="1" si="2"/>
        <v/>
      </c>
      <c r="K17" s="26"/>
      <c r="L17" s="27" t="str">
        <f t="shared" ca="1" si="3"/>
        <v/>
      </c>
      <c r="M17" s="33"/>
      <c r="N17" s="9"/>
      <c r="P17" s="2"/>
      <c r="Q17" s="2"/>
      <c r="R17" s="2"/>
      <c r="S17" s="2"/>
      <c r="T17" s="2"/>
    </row>
    <row r="18" spans="1:20" x14ac:dyDescent="0.25">
      <c r="A18" s="20">
        <v>16</v>
      </c>
      <c r="B18" s="21"/>
      <c r="C18" s="22"/>
      <c r="D18" s="22">
        <v>6</v>
      </c>
      <c r="E18" s="22"/>
      <c r="F18" s="22"/>
      <c r="G18" s="21">
        <f t="shared" si="0"/>
        <v>0</v>
      </c>
      <c r="H18" s="23">
        <f t="shared" si="1"/>
        <v>0</v>
      </c>
      <c r="I18" s="24"/>
      <c r="J18" s="25" t="str">
        <f t="shared" ca="1" si="2"/>
        <v/>
      </c>
      <c r="K18" s="26"/>
      <c r="L18" s="27" t="str">
        <f t="shared" ca="1" si="3"/>
        <v/>
      </c>
      <c r="M18" s="33"/>
      <c r="P18" s="2"/>
      <c r="Q18" s="2"/>
      <c r="R18" s="2"/>
      <c r="S18" s="2"/>
      <c r="T18" s="2"/>
    </row>
    <row r="19" spans="1:20" x14ac:dyDescent="0.25">
      <c r="A19" s="20">
        <v>17</v>
      </c>
      <c r="B19" s="21"/>
      <c r="C19" s="22"/>
      <c r="D19" s="22">
        <v>6</v>
      </c>
      <c r="E19" s="22"/>
      <c r="F19" s="22"/>
      <c r="G19" s="21">
        <f t="shared" si="0"/>
        <v>0</v>
      </c>
      <c r="H19" s="23">
        <f t="shared" si="1"/>
        <v>0</v>
      </c>
      <c r="I19" s="24"/>
      <c r="J19" s="25" t="str">
        <f t="shared" ca="1" si="2"/>
        <v/>
      </c>
      <c r="K19" s="26"/>
      <c r="L19" s="27" t="str">
        <f t="shared" ca="1" si="3"/>
        <v/>
      </c>
      <c r="M19" s="33"/>
      <c r="P19" s="2"/>
      <c r="Q19" s="2"/>
      <c r="R19" s="2"/>
      <c r="S19" s="2"/>
      <c r="T19" s="2"/>
    </row>
    <row r="20" spans="1:20" x14ac:dyDescent="0.25">
      <c r="A20" s="20">
        <v>18</v>
      </c>
      <c r="B20" s="21"/>
      <c r="C20" s="22"/>
      <c r="D20" s="22">
        <v>6</v>
      </c>
      <c r="E20" s="22"/>
      <c r="F20" s="22"/>
      <c r="G20" s="21">
        <f t="shared" si="0"/>
        <v>0</v>
      </c>
      <c r="H20" s="23">
        <f t="shared" si="1"/>
        <v>0</v>
      </c>
      <c r="I20" s="24"/>
      <c r="J20" s="25" t="str">
        <f t="shared" ca="1" si="2"/>
        <v/>
      </c>
      <c r="K20" s="26"/>
      <c r="L20" s="27" t="str">
        <f t="shared" ca="1" si="3"/>
        <v/>
      </c>
      <c r="M20" s="33"/>
      <c r="P20" s="2"/>
      <c r="Q20" s="2"/>
      <c r="R20" s="2"/>
      <c r="S20" s="2"/>
      <c r="T20" s="2"/>
    </row>
    <row r="21" spans="1:20" x14ac:dyDescent="0.25">
      <c r="A21" s="20">
        <v>19</v>
      </c>
      <c r="B21" s="21"/>
      <c r="C21" s="22"/>
      <c r="D21" s="22">
        <v>6</v>
      </c>
      <c r="E21" s="22"/>
      <c r="F21" s="22"/>
      <c r="G21" s="21">
        <f t="shared" si="0"/>
        <v>0</v>
      </c>
      <c r="H21" s="23">
        <f t="shared" si="1"/>
        <v>0</v>
      </c>
      <c r="I21" s="24"/>
      <c r="J21" s="25" t="str">
        <f t="shared" ca="1" si="2"/>
        <v/>
      </c>
      <c r="K21" s="26"/>
      <c r="L21" s="27" t="str">
        <f t="shared" ca="1" si="3"/>
        <v/>
      </c>
      <c r="M21" s="33"/>
      <c r="P21" s="2"/>
      <c r="Q21" s="2"/>
      <c r="R21" s="2"/>
      <c r="S21" s="2"/>
      <c r="T21" s="2"/>
    </row>
    <row r="22" spans="1:20" x14ac:dyDescent="0.25">
      <c r="A22" s="20">
        <v>20</v>
      </c>
      <c r="B22" s="21"/>
      <c r="C22" s="22"/>
      <c r="D22" s="22">
        <v>6</v>
      </c>
      <c r="E22" s="22"/>
      <c r="F22" s="22"/>
      <c r="G22" s="21">
        <f t="shared" si="0"/>
        <v>0</v>
      </c>
      <c r="H22" s="23">
        <f t="shared" si="1"/>
        <v>0</v>
      </c>
      <c r="I22" s="24"/>
      <c r="J22" s="25" t="str">
        <f t="shared" ca="1" si="2"/>
        <v/>
      </c>
      <c r="K22" s="26"/>
      <c r="L22" s="27" t="str">
        <f t="shared" ca="1" si="3"/>
        <v/>
      </c>
      <c r="M22" s="33"/>
      <c r="P22" s="2"/>
      <c r="Q22" s="2"/>
      <c r="R22" s="2"/>
      <c r="S22" s="2"/>
      <c r="T22" s="2"/>
    </row>
    <row r="23" spans="1:20" x14ac:dyDescent="0.25">
      <c r="A23" s="20">
        <v>21</v>
      </c>
      <c r="B23" s="21"/>
      <c r="C23" s="22"/>
      <c r="D23" s="22">
        <v>6</v>
      </c>
      <c r="E23" s="22"/>
      <c r="F23" s="22"/>
      <c r="G23" s="21">
        <f t="shared" si="0"/>
        <v>0</v>
      </c>
      <c r="H23" s="23">
        <f t="shared" si="1"/>
        <v>0</v>
      </c>
      <c r="I23" s="24"/>
      <c r="J23" s="25" t="str">
        <f t="shared" ca="1" si="2"/>
        <v/>
      </c>
      <c r="K23" s="26"/>
      <c r="L23" s="27" t="str">
        <f t="shared" ca="1" si="3"/>
        <v/>
      </c>
      <c r="M23" s="32"/>
      <c r="P23" s="2"/>
      <c r="Q23" s="2"/>
      <c r="R23" s="2"/>
      <c r="S23" s="2"/>
      <c r="T23" s="2"/>
    </row>
    <row r="24" spans="1:20" x14ac:dyDescent="0.25">
      <c r="A24" s="20">
        <v>22</v>
      </c>
      <c r="B24" s="21"/>
      <c r="C24" s="22"/>
      <c r="D24" s="22">
        <v>6</v>
      </c>
      <c r="E24" s="22"/>
      <c r="F24" s="22"/>
      <c r="G24" s="21">
        <f t="shared" si="0"/>
        <v>0</v>
      </c>
      <c r="H24" s="23">
        <f t="shared" si="1"/>
        <v>0</v>
      </c>
      <c r="I24" s="24"/>
      <c r="J24" s="25" t="str">
        <f t="shared" ca="1" si="2"/>
        <v/>
      </c>
      <c r="K24" s="26"/>
      <c r="L24" s="27" t="str">
        <f t="shared" ca="1" si="3"/>
        <v/>
      </c>
      <c r="M24" s="32"/>
      <c r="P24" s="2"/>
      <c r="Q24" s="2"/>
      <c r="R24" s="2"/>
      <c r="S24" s="2"/>
      <c r="T24" s="2"/>
    </row>
    <row r="25" spans="1:20" x14ac:dyDescent="0.25">
      <c r="A25" s="20">
        <v>23</v>
      </c>
      <c r="B25" s="21"/>
      <c r="C25" s="22"/>
      <c r="D25" s="22">
        <v>6</v>
      </c>
      <c r="E25" s="22"/>
      <c r="F25" s="22"/>
      <c r="G25" s="21">
        <f t="shared" si="0"/>
        <v>0</v>
      </c>
      <c r="H25" s="23">
        <f t="shared" si="1"/>
        <v>0</v>
      </c>
      <c r="I25" s="24"/>
      <c r="J25" s="25" t="str">
        <f t="shared" ca="1" si="2"/>
        <v/>
      </c>
      <c r="K25" s="26"/>
      <c r="L25" s="27" t="str">
        <f t="shared" ca="1" si="3"/>
        <v/>
      </c>
      <c r="M25" s="32"/>
      <c r="P25" s="2"/>
      <c r="Q25" s="2"/>
      <c r="R25" s="2"/>
      <c r="S25" s="2"/>
      <c r="T25" s="2"/>
    </row>
    <row r="26" spans="1:20" x14ac:dyDescent="0.25">
      <c r="A26" s="20">
        <v>24</v>
      </c>
      <c r="B26" s="21"/>
      <c r="C26" s="22"/>
      <c r="D26" s="22">
        <v>6</v>
      </c>
      <c r="E26" s="22"/>
      <c r="F26" s="22"/>
      <c r="G26" s="21">
        <f t="shared" si="0"/>
        <v>0</v>
      </c>
      <c r="H26" s="23">
        <f t="shared" si="1"/>
        <v>0</v>
      </c>
      <c r="I26" s="24"/>
      <c r="J26" s="25" t="str">
        <f t="shared" ca="1" si="2"/>
        <v/>
      </c>
      <c r="K26" s="26"/>
      <c r="L26" s="27" t="str">
        <f t="shared" ca="1" si="3"/>
        <v/>
      </c>
      <c r="M26" s="32"/>
      <c r="P26" s="2"/>
      <c r="Q26" s="2"/>
      <c r="R26" s="2"/>
      <c r="S26" s="2"/>
      <c r="T26" s="2"/>
    </row>
    <row r="27" spans="1:20" x14ac:dyDescent="0.25">
      <c r="A27" s="20">
        <v>25</v>
      </c>
      <c r="B27" s="21"/>
      <c r="C27" s="22"/>
      <c r="D27" s="22">
        <v>6</v>
      </c>
      <c r="E27" s="22"/>
      <c r="F27" s="22"/>
      <c r="G27" s="21">
        <f t="shared" si="0"/>
        <v>0</v>
      </c>
      <c r="H27" s="23">
        <f t="shared" si="1"/>
        <v>0</v>
      </c>
      <c r="I27" s="24"/>
      <c r="J27" s="25" t="str">
        <f t="shared" ca="1" si="2"/>
        <v/>
      </c>
      <c r="K27" s="26"/>
      <c r="L27" s="27" t="str">
        <f t="shared" ca="1" si="3"/>
        <v/>
      </c>
      <c r="M27" s="32"/>
      <c r="P27" s="2"/>
      <c r="Q27" s="2"/>
      <c r="R27" s="2"/>
      <c r="S27" s="2"/>
      <c r="T27" s="2"/>
    </row>
    <row r="28" spans="1:20" x14ac:dyDescent="0.25">
      <c r="A28" s="20">
        <v>26</v>
      </c>
      <c r="B28" s="21"/>
      <c r="C28" s="22"/>
      <c r="D28" s="22">
        <v>6</v>
      </c>
      <c r="E28" s="22"/>
      <c r="F28" s="22"/>
      <c r="G28" s="21">
        <f t="shared" si="0"/>
        <v>0</v>
      </c>
      <c r="H28" s="23">
        <f t="shared" si="1"/>
        <v>0</v>
      </c>
      <c r="I28" s="24"/>
      <c r="J28" s="25" t="str">
        <f t="shared" ca="1" si="2"/>
        <v/>
      </c>
      <c r="K28" s="26"/>
      <c r="L28" s="27" t="str">
        <f t="shared" ca="1" si="3"/>
        <v/>
      </c>
      <c r="M28" s="32"/>
      <c r="P28" s="2"/>
      <c r="Q28" s="2"/>
      <c r="R28" s="2"/>
      <c r="S28" s="2"/>
      <c r="T28" s="2"/>
    </row>
    <row r="29" spans="1:20" x14ac:dyDescent="0.25">
      <c r="A29" s="20">
        <v>27</v>
      </c>
      <c r="B29" s="21"/>
      <c r="C29" s="22"/>
      <c r="D29" s="22">
        <v>6</v>
      </c>
      <c r="E29" s="22"/>
      <c r="F29" s="22"/>
      <c r="G29" s="21">
        <f t="shared" si="0"/>
        <v>0</v>
      </c>
      <c r="H29" s="23">
        <f t="shared" si="1"/>
        <v>0</v>
      </c>
      <c r="I29" s="24"/>
      <c r="J29" s="25" t="str">
        <f t="shared" ca="1" si="2"/>
        <v/>
      </c>
      <c r="K29" s="26"/>
      <c r="L29" s="27" t="str">
        <f t="shared" ca="1" si="3"/>
        <v/>
      </c>
      <c r="M29" s="32"/>
      <c r="P29" s="2"/>
      <c r="Q29" s="2"/>
      <c r="R29" s="2"/>
      <c r="S29" s="2"/>
      <c r="T29" s="2"/>
    </row>
    <row r="30" spans="1:20" x14ac:dyDescent="0.25">
      <c r="A30" s="20">
        <v>28</v>
      </c>
      <c r="B30" s="21"/>
      <c r="C30" s="22"/>
      <c r="D30" s="22">
        <v>6</v>
      </c>
      <c r="E30" s="22"/>
      <c r="F30" s="22"/>
      <c r="G30" s="21">
        <f t="shared" si="0"/>
        <v>0</v>
      </c>
      <c r="H30" s="23">
        <f t="shared" si="1"/>
        <v>0</v>
      </c>
      <c r="I30" s="24"/>
      <c r="J30" s="25" t="str">
        <f t="shared" ca="1" si="2"/>
        <v/>
      </c>
      <c r="K30" s="26"/>
      <c r="L30" s="27" t="str">
        <f t="shared" ca="1" si="3"/>
        <v/>
      </c>
      <c r="M30" s="32"/>
      <c r="P30" s="2"/>
      <c r="Q30" s="2"/>
      <c r="R30" s="2"/>
      <c r="S30" s="2"/>
      <c r="T30" s="2"/>
    </row>
    <row r="31" spans="1:20" x14ac:dyDescent="0.25">
      <c r="A31" s="20">
        <v>29</v>
      </c>
      <c r="B31" s="21"/>
      <c r="C31" s="22"/>
      <c r="D31" s="22">
        <v>6</v>
      </c>
      <c r="E31" s="22"/>
      <c r="F31" s="22"/>
      <c r="G31" s="21">
        <f t="shared" si="0"/>
        <v>0</v>
      </c>
      <c r="H31" s="23">
        <f t="shared" si="1"/>
        <v>0</v>
      </c>
      <c r="I31" s="24"/>
      <c r="J31" s="25" t="str">
        <f t="shared" ca="1" si="2"/>
        <v/>
      </c>
      <c r="K31" s="26"/>
      <c r="L31" s="27" t="str">
        <f t="shared" ca="1" si="3"/>
        <v/>
      </c>
      <c r="M31" s="32"/>
      <c r="P31" s="2"/>
      <c r="Q31" s="2"/>
      <c r="R31" s="2"/>
      <c r="S31" s="2"/>
      <c r="T31" s="2"/>
    </row>
    <row r="32" spans="1:20" x14ac:dyDescent="0.25">
      <c r="A32" s="20">
        <v>30</v>
      </c>
      <c r="B32" s="21"/>
      <c r="C32" s="22"/>
      <c r="D32" s="22">
        <v>6</v>
      </c>
      <c r="E32" s="22"/>
      <c r="F32" s="22"/>
      <c r="G32" s="21">
        <f t="shared" si="0"/>
        <v>0</v>
      </c>
      <c r="H32" s="23">
        <f t="shared" si="1"/>
        <v>0</v>
      </c>
      <c r="I32" s="24"/>
      <c r="J32" s="25" t="str">
        <f t="shared" ca="1" si="2"/>
        <v/>
      </c>
      <c r="K32" s="26"/>
      <c r="L32" s="27" t="str">
        <f t="shared" ca="1" si="3"/>
        <v/>
      </c>
      <c r="M32" s="34"/>
      <c r="P32" s="2"/>
      <c r="Q32" s="2"/>
      <c r="R32" s="2"/>
      <c r="S32" s="2"/>
      <c r="T32" s="2"/>
    </row>
    <row r="33" spans="1:20" x14ac:dyDescent="0.25">
      <c r="A33" s="20">
        <v>31</v>
      </c>
      <c r="B33" s="21"/>
      <c r="C33" s="22"/>
      <c r="D33" s="22">
        <v>6</v>
      </c>
      <c r="E33" s="22"/>
      <c r="F33" s="22"/>
      <c r="G33" s="21">
        <f t="shared" si="0"/>
        <v>0</v>
      </c>
      <c r="H33" s="23">
        <f t="shared" si="1"/>
        <v>0</v>
      </c>
      <c r="I33" s="24"/>
      <c r="J33" s="25" t="str">
        <f t="shared" ca="1" si="2"/>
        <v/>
      </c>
      <c r="K33" s="26"/>
      <c r="L33" s="27" t="str">
        <f t="shared" ca="1" si="3"/>
        <v/>
      </c>
      <c r="M33" s="35"/>
      <c r="P33" s="2"/>
      <c r="Q33" s="2"/>
      <c r="R33" s="2"/>
      <c r="S33" s="2"/>
      <c r="T33" s="2"/>
    </row>
    <row r="34" spans="1:20" x14ac:dyDescent="0.25">
      <c r="A34" s="20">
        <v>32</v>
      </c>
      <c r="B34" s="21"/>
      <c r="C34" s="22"/>
      <c r="D34" s="22">
        <v>6</v>
      </c>
      <c r="E34" s="22"/>
      <c r="F34" s="22"/>
      <c r="G34" s="21">
        <f t="shared" si="0"/>
        <v>0</v>
      </c>
      <c r="H34" s="23">
        <f t="shared" si="1"/>
        <v>0</v>
      </c>
      <c r="I34" s="24"/>
      <c r="J34" s="25" t="str">
        <f t="shared" ca="1" si="2"/>
        <v/>
      </c>
      <c r="K34" s="26"/>
      <c r="L34" s="27" t="str">
        <f t="shared" ca="1" si="3"/>
        <v/>
      </c>
      <c r="M34" s="36"/>
      <c r="P34" s="2"/>
      <c r="Q34" s="2"/>
      <c r="R34" s="2"/>
      <c r="S34" s="2"/>
      <c r="T34" s="2"/>
    </row>
    <row r="35" spans="1:20" x14ac:dyDescent="0.25">
      <c r="A35" s="20">
        <v>33</v>
      </c>
      <c r="B35" s="21"/>
      <c r="C35" s="22"/>
      <c r="D35" s="22">
        <v>6</v>
      </c>
      <c r="E35" s="22"/>
      <c r="F35" s="22"/>
      <c r="G35" s="21">
        <f t="shared" si="0"/>
        <v>0</v>
      </c>
      <c r="H35" s="23">
        <f t="shared" si="1"/>
        <v>0</v>
      </c>
      <c r="I35" s="24"/>
      <c r="J35" s="25" t="str">
        <f t="shared" ca="1" si="2"/>
        <v/>
      </c>
      <c r="K35" s="26"/>
      <c r="L35" s="27" t="str">
        <f t="shared" ca="1" si="3"/>
        <v/>
      </c>
      <c r="M35" s="32"/>
      <c r="P35" s="2"/>
      <c r="Q35" s="2"/>
      <c r="R35" s="2"/>
      <c r="S35" s="2"/>
      <c r="T35" s="2"/>
    </row>
    <row r="36" spans="1:20" x14ac:dyDescent="0.25">
      <c r="A36" s="20">
        <v>34</v>
      </c>
      <c r="B36" s="21"/>
      <c r="C36" s="22"/>
      <c r="D36" s="22">
        <v>6</v>
      </c>
      <c r="E36" s="22"/>
      <c r="F36" s="22"/>
      <c r="G36" s="21">
        <f t="shared" si="0"/>
        <v>0</v>
      </c>
      <c r="H36" s="23">
        <f t="shared" si="1"/>
        <v>0</v>
      </c>
      <c r="I36" s="24"/>
      <c r="J36" s="25" t="str">
        <f t="shared" ca="1" si="2"/>
        <v/>
      </c>
      <c r="K36" s="26"/>
      <c r="L36" s="27" t="str">
        <f t="shared" ca="1" si="3"/>
        <v/>
      </c>
      <c r="M36" s="32"/>
      <c r="P36" s="2"/>
      <c r="Q36" s="2"/>
      <c r="R36" s="2"/>
      <c r="S36" s="2"/>
      <c r="T36" s="2"/>
    </row>
    <row r="37" spans="1:20" x14ac:dyDescent="0.25">
      <c r="A37" s="20">
        <v>35</v>
      </c>
      <c r="B37" s="21"/>
      <c r="C37" s="22"/>
      <c r="D37" s="22">
        <v>6</v>
      </c>
      <c r="E37" s="22"/>
      <c r="F37" s="22"/>
      <c r="G37" s="21">
        <f t="shared" si="0"/>
        <v>0</v>
      </c>
      <c r="H37" s="23">
        <f t="shared" si="1"/>
        <v>0</v>
      </c>
      <c r="I37" s="24"/>
      <c r="J37" s="25" t="str">
        <f t="shared" ca="1" si="2"/>
        <v/>
      </c>
      <c r="K37" s="26"/>
      <c r="L37" s="27" t="str">
        <f t="shared" ca="1" si="3"/>
        <v/>
      </c>
      <c r="M37" s="32"/>
      <c r="P37" s="2"/>
      <c r="Q37" s="2"/>
      <c r="R37" s="2"/>
      <c r="S37" s="2"/>
      <c r="T37" s="2"/>
    </row>
    <row r="38" spans="1:20" x14ac:dyDescent="0.25">
      <c r="A38" s="20">
        <v>36</v>
      </c>
      <c r="B38" s="21"/>
      <c r="C38" s="22"/>
      <c r="D38" s="22">
        <v>6</v>
      </c>
      <c r="E38" s="22"/>
      <c r="F38" s="22"/>
      <c r="G38" s="21">
        <f t="shared" si="0"/>
        <v>0</v>
      </c>
      <c r="H38" s="23">
        <f t="shared" si="1"/>
        <v>0</v>
      </c>
      <c r="I38" s="24"/>
      <c r="J38" s="25" t="str">
        <f t="shared" ca="1" si="2"/>
        <v/>
      </c>
      <c r="K38" s="26"/>
      <c r="L38" s="27" t="str">
        <f t="shared" ca="1" si="3"/>
        <v/>
      </c>
      <c r="M38" s="32"/>
      <c r="P38" s="2"/>
      <c r="Q38" s="2"/>
      <c r="R38" s="2"/>
      <c r="S38" s="2"/>
      <c r="T38" s="2"/>
    </row>
    <row r="39" spans="1:20" x14ac:dyDescent="0.25">
      <c r="A39" s="20">
        <v>37</v>
      </c>
      <c r="B39" s="21"/>
      <c r="C39" s="22"/>
      <c r="D39" s="22">
        <v>6</v>
      </c>
      <c r="E39" s="22"/>
      <c r="F39" s="22"/>
      <c r="G39" s="21">
        <f t="shared" si="0"/>
        <v>0</v>
      </c>
      <c r="H39" s="23">
        <f t="shared" si="1"/>
        <v>0</v>
      </c>
      <c r="I39" s="24"/>
      <c r="J39" s="25" t="str">
        <f t="shared" ca="1" si="2"/>
        <v/>
      </c>
      <c r="K39" s="26"/>
      <c r="L39" s="27" t="str">
        <f t="shared" ca="1" si="3"/>
        <v/>
      </c>
      <c r="M39" s="32"/>
      <c r="P39" s="2"/>
      <c r="Q39" s="2"/>
      <c r="R39" s="2"/>
      <c r="S39" s="2"/>
      <c r="T39" s="2"/>
    </row>
    <row r="40" spans="1:20" x14ac:dyDescent="0.25">
      <c r="A40" s="20">
        <v>38</v>
      </c>
      <c r="B40" s="21"/>
      <c r="C40" s="22"/>
      <c r="D40" s="22">
        <v>6</v>
      </c>
      <c r="E40" s="22"/>
      <c r="F40" s="22"/>
      <c r="G40" s="21">
        <f t="shared" si="0"/>
        <v>0</v>
      </c>
      <c r="H40" s="23">
        <f t="shared" si="1"/>
        <v>0</v>
      </c>
      <c r="I40" s="24"/>
      <c r="J40" s="25" t="str">
        <f t="shared" ca="1" si="2"/>
        <v/>
      </c>
      <c r="K40" s="26"/>
      <c r="L40" s="27" t="str">
        <f t="shared" ca="1" si="3"/>
        <v/>
      </c>
      <c r="M40" s="32"/>
      <c r="P40" s="2"/>
      <c r="Q40" s="2"/>
      <c r="R40" s="2"/>
      <c r="S40" s="2"/>
      <c r="T40" s="2"/>
    </row>
    <row r="41" spans="1:20" x14ac:dyDescent="0.25">
      <c r="A41" s="20">
        <v>39</v>
      </c>
      <c r="B41" s="21"/>
      <c r="C41" s="22"/>
      <c r="D41" s="22">
        <v>6</v>
      </c>
      <c r="E41" s="22"/>
      <c r="F41" s="22"/>
      <c r="G41" s="21">
        <f t="shared" si="0"/>
        <v>0</v>
      </c>
      <c r="H41" s="23">
        <f t="shared" si="1"/>
        <v>0</v>
      </c>
      <c r="I41" s="24"/>
      <c r="J41" s="25" t="str">
        <f t="shared" ca="1" si="2"/>
        <v/>
      </c>
      <c r="K41" s="26"/>
      <c r="L41" s="27" t="str">
        <f t="shared" ca="1" si="3"/>
        <v/>
      </c>
      <c r="M41" s="32"/>
      <c r="P41" s="2"/>
      <c r="Q41" s="2"/>
      <c r="R41" s="2"/>
      <c r="S41" s="2"/>
      <c r="T41" s="2"/>
    </row>
    <row r="42" spans="1:20" x14ac:dyDescent="0.25">
      <c r="A42" s="20">
        <v>40</v>
      </c>
      <c r="B42" s="21"/>
      <c r="C42" s="22"/>
      <c r="D42" s="22">
        <v>6</v>
      </c>
      <c r="E42" s="22"/>
      <c r="F42" s="22"/>
      <c r="G42" s="21">
        <f t="shared" si="0"/>
        <v>0</v>
      </c>
      <c r="H42" s="23">
        <f t="shared" si="1"/>
        <v>0</v>
      </c>
      <c r="I42" s="24"/>
      <c r="J42" s="25" t="str">
        <f t="shared" ca="1" si="2"/>
        <v/>
      </c>
      <c r="K42" s="26"/>
      <c r="L42" s="27" t="str">
        <f t="shared" ca="1" si="3"/>
        <v/>
      </c>
      <c r="M42" s="32"/>
      <c r="P42" s="2"/>
      <c r="Q42" s="2"/>
      <c r="R42" s="2"/>
      <c r="S42" s="2"/>
      <c r="T42" s="2"/>
    </row>
    <row r="43" spans="1:20" x14ac:dyDescent="0.25">
      <c r="A43" s="20">
        <v>41</v>
      </c>
      <c r="B43" s="21"/>
      <c r="C43" s="22"/>
      <c r="D43" s="22">
        <v>6</v>
      </c>
      <c r="E43" s="22"/>
      <c r="F43" s="22"/>
      <c r="G43" s="21">
        <f t="shared" si="0"/>
        <v>0</v>
      </c>
      <c r="H43" s="23">
        <f t="shared" si="1"/>
        <v>0</v>
      </c>
      <c r="I43" s="24"/>
      <c r="J43" s="25" t="str">
        <f t="shared" ca="1" si="2"/>
        <v/>
      </c>
      <c r="K43" s="26"/>
      <c r="L43" s="27" t="str">
        <f t="shared" ca="1" si="3"/>
        <v/>
      </c>
      <c r="M43" s="32"/>
      <c r="P43" s="2"/>
      <c r="Q43" s="2"/>
      <c r="R43" s="2"/>
      <c r="S43" s="2"/>
      <c r="T43" s="2"/>
    </row>
    <row r="44" spans="1:20" x14ac:dyDescent="0.25">
      <c r="A44" s="20">
        <v>42</v>
      </c>
      <c r="B44" s="21"/>
      <c r="C44" s="22"/>
      <c r="D44" s="22">
        <v>6</v>
      </c>
      <c r="E44" s="22"/>
      <c r="F44" s="22"/>
      <c r="G44" s="21">
        <f t="shared" si="0"/>
        <v>0</v>
      </c>
      <c r="H44" s="23">
        <f t="shared" si="1"/>
        <v>0</v>
      </c>
      <c r="I44" s="24"/>
      <c r="J44" s="25" t="str">
        <f t="shared" ca="1" si="2"/>
        <v/>
      </c>
      <c r="K44" s="26"/>
      <c r="L44" s="27" t="str">
        <f t="shared" ca="1" si="3"/>
        <v/>
      </c>
      <c r="M44" s="32"/>
      <c r="P44" s="2"/>
      <c r="Q44" s="2"/>
      <c r="R44" s="2"/>
      <c r="S44" s="2"/>
      <c r="T44" s="2"/>
    </row>
    <row r="45" spans="1:20" x14ac:dyDescent="0.25">
      <c r="A45" s="20">
        <v>43</v>
      </c>
      <c r="B45" s="21"/>
      <c r="C45" s="22"/>
      <c r="D45" s="22">
        <v>6</v>
      </c>
      <c r="E45" s="22"/>
      <c r="F45" s="22"/>
      <c r="G45" s="28">
        <f t="shared" si="0"/>
        <v>0</v>
      </c>
      <c r="H45" s="29">
        <f t="shared" si="1"/>
        <v>0</v>
      </c>
      <c r="I45" s="24"/>
      <c r="J45" s="25" t="str">
        <f t="shared" ca="1" si="2"/>
        <v/>
      </c>
      <c r="K45" s="26"/>
      <c r="L45" s="27" t="str">
        <f t="shared" ca="1" si="3"/>
        <v/>
      </c>
      <c r="M45" s="32"/>
      <c r="P45" s="2"/>
      <c r="Q45" s="2"/>
      <c r="R45" s="2"/>
      <c r="S45" s="2"/>
      <c r="T45" s="2"/>
    </row>
    <row r="46" spans="1:20" x14ac:dyDescent="0.25">
      <c r="G46" s="5" t="s">
        <v>13</v>
      </c>
      <c r="H46" s="30">
        <f>SUM(H3:H45)</f>
        <v>0</v>
      </c>
      <c r="J46" s="12"/>
      <c r="K46" s="12"/>
      <c r="L46" s="12"/>
      <c r="M46" s="37"/>
      <c r="P46" s="2"/>
      <c r="Q46" s="2"/>
      <c r="R46" s="2"/>
      <c r="S46" s="2"/>
      <c r="T46" s="2"/>
    </row>
    <row r="47" spans="1:20" x14ac:dyDescent="0.25">
      <c r="G47" s="5" t="s">
        <v>14</v>
      </c>
      <c r="H47" s="30">
        <f>H46/60</f>
        <v>0</v>
      </c>
      <c r="P47" s="2"/>
      <c r="Q47" s="2"/>
      <c r="R47" s="2"/>
      <c r="S47" s="2"/>
      <c r="T47" s="2"/>
    </row>
    <row r="48" spans="1:20" x14ac:dyDescent="0.25">
      <c r="G48" s="5" t="s">
        <v>15</v>
      </c>
      <c r="H48" s="30">
        <f>H47/8</f>
        <v>0</v>
      </c>
      <c r="P48" s="2"/>
      <c r="Q48" s="2"/>
      <c r="R48" s="2"/>
      <c r="S48" s="2"/>
      <c r="T48" s="2"/>
    </row>
    <row r="49" spans="7:20" x14ac:dyDescent="0.25">
      <c r="P49" s="2"/>
      <c r="Q49" s="2"/>
      <c r="R49" s="2"/>
      <c r="S49" s="2"/>
      <c r="T49" s="2"/>
    </row>
    <row r="50" spans="7:20" x14ac:dyDescent="0.25">
      <c r="G50" s="1">
        <f>COUNTIFS($C$2:$C$25,"*"&amp;F2&amp;"*",$B$2:$B$25,E2)</f>
        <v>0</v>
      </c>
      <c r="P50" s="2"/>
      <c r="Q50" s="2"/>
      <c r="R50" s="2"/>
      <c r="S50" s="2"/>
      <c r="T50" s="2"/>
    </row>
    <row r="51" spans="7:20" x14ac:dyDescent="0.25">
      <c r="P51" s="2"/>
      <c r="Q51" s="2"/>
      <c r="R51" s="2"/>
      <c r="S51" s="2"/>
      <c r="T51" s="2"/>
    </row>
    <row r="52" spans="7:20" x14ac:dyDescent="0.25">
      <c r="P52" s="2"/>
      <c r="Q52" s="2"/>
      <c r="R52" s="2"/>
      <c r="S52" s="2"/>
      <c r="T52" s="2"/>
    </row>
    <row r="53" spans="7:20" x14ac:dyDescent="0.25">
      <c r="P53" s="2"/>
      <c r="Q53" s="2"/>
      <c r="R53" s="2"/>
      <c r="S53" s="2"/>
      <c r="T53" s="2"/>
    </row>
    <row r="54" spans="7:20" x14ac:dyDescent="0.25">
      <c r="P54" s="2"/>
      <c r="Q54" s="2"/>
      <c r="R54" s="2"/>
      <c r="S54" s="2"/>
      <c r="T54" s="2"/>
    </row>
    <row r="55" spans="7:20" x14ac:dyDescent="0.25">
      <c r="P55" s="2"/>
      <c r="Q55" s="2"/>
      <c r="R55" s="2"/>
      <c r="S55" s="2"/>
      <c r="T55" s="2"/>
    </row>
    <row r="56" spans="7:20" x14ac:dyDescent="0.25">
      <c r="P56" s="2"/>
      <c r="Q56" s="2"/>
      <c r="R56" s="2"/>
      <c r="S56" s="2"/>
      <c r="T56" s="2"/>
    </row>
  </sheetData>
  <autoFilter ref="B2:B45" xr:uid="{7A4FA2CA-42DB-4B59-9415-AE211CA619B2}"/>
  <mergeCells count="2">
    <mergeCell ref="A1:B1"/>
    <mergeCell ref="C1:M1"/>
  </mergeCells>
  <dataValidations count="2">
    <dataValidation type="list" allowBlank="1" showInputMessage="1" showErrorMessage="1" sqref="K3:K45" xr:uid="{9C540A27-373F-4A44-BB11-CF273B4F7A69}">
      <formula1>$P$3:$P$6</formula1>
    </dataValidation>
    <dataValidation type="list" allowBlank="1" showErrorMessage="1" sqref="I3:I45" xr:uid="{716B0555-D65F-4FEA-89B1-FFF77D868998}">
      <formula1>$O$3:$O$6</formula1>
    </dataValidation>
  </dataValidations>
  <pageMargins left="0.7" right="0.7" top="0.75" bottom="0.75" header="0.51180555555555551" footer="0.51180555555555551"/>
  <pageSetup paperSize="9" firstPageNumber="0" orientation="landscape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2A6A2CE9EBA124BAFD02DBA5BE019FB" ma:contentTypeVersion="14" ma:contentTypeDescription="Utwórz nowy dokument." ma:contentTypeScope="" ma:versionID="a0508ff4242293b787e286633891f298">
  <xsd:schema xmlns:xsd="http://www.w3.org/2001/XMLSchema" xmlns:xs="http://www.w3.org/2001/XMLSchema" xmlns:p="http://schemas.microsoft.com/office/2006/metadata/properties" xmlns:ns3="4190e20c-73a0-44cd-b90b-b4d76d8a07ad" xmlns:ns4="72406002-d287-4edf-aa7e-34f9b00c3595" targetNamespace="http://schemas.microsoft.com/office/2006/metadata/properties" ma:root="true" ma:fieldsID="5a5945a9819bf6538553633d288c9be3" ns3:_="" ns4:_="">
    <xsd:import namespace="4190e20c-73a0-44cd-b90b-b4d76d8a07ad"/>
    <xsd:import namespace="72406002-d287-4edf-aa7e-34f9b00c3595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190e20c-73a0-44cd-b90b-b4d76d8a07ad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406002-d287-4edf-aa7e-34f9b00c3595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190e20c-73a0-44cd-b90b-b4d76d8a07a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353B63-7A17-4846-8147-6C352014A4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190e20c-73a0-44cd-b90b-b4d76d8a07ad"/>
    <ds:schemaRef ds:uri="72406002-d287-4edf-aa7e-34f9b00c359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84D3E68-C208-4163-901E-7BD4CEFD7178}">
  <ds:schemaRefs>
    <ds:schemaRef ds:uri="http://purl.org/dc/elements/1.1/"/>
    <ds:schemaRef ds:uri="72406002-d287-4edf-aa7e-34f9b00c3595"/>
    <ds:schemaRef ds:uri="http://www.w3.org/XML/1998/namespace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4190e20c-73a0-44cd-b90b-b4d76d8a07a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5F18D7A-8092-4B34-98B8-5C458AABF3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a</vt:lpstr>
      <vt:lpstr>a!__xlnm._FilterDatabase</vt:lpstr>
      <vt:lpstr>__xlnm._FilterDatabase_2</vt:lpstr>
      <vt:lpstr>a!Excel_BuiltIn__FilterDatabase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Maciej Żak</dc:creator>
  <cp:lastModifiedBy>Maciej Żak</cp:lastModifiedBy>
  <dcterms:created xsi:type="dcterms:W3CDTF">2024-08-19T08:53:43Z</dcterms:created>
  <dcterms:modified xsi:type="dcterms:W3CDTF">2024-08-19T09:03:03Z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0x010100D2A6A2CE9EBA124BAFD02DBA5BE019FB</vt:lpwstr>
  </property>
</Properties>
</file>