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Arkusz1" sheetId="1" state="visible" r:id="rId2"/>
    <sheet name="Arkusz2" sheetId="2" state="visible" r:id="rId3"/>
    <sheet name="Arkusz3" sheetId="3" state="visible" r:id="rId4"/>
  </sheets>
  <definedNames>
    <definedName function="false" hidden="false" name="SHARED_FORMULA_7_3_7_3_0" vbProcedure="false">PRODUCT(I4,1.05)</definedName>
    <definedName function="false" hidden="false" name="SHARED_FORMULA_7_67_7_67_0" vbProcedure="false">PRODUCT(I68,1.05)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<sst xmlns="http://schemas.openxmlformats.org/spreadsheetml/2006/main" count="704" uniqueCount="195">
  <si>
    <t>CENY CZĘŚCI ZAMIENNYCH DO WIERTARKI STOŁOWEJ WS-16</t>
  </si>
  <si>
    <t>il.szt.</t>
  </si>
  <si>
    <t>nr.cz.</t>
  </si>
  <si>
    <t>nazwa części</t>
  </si>
  <si>
    <t>materiał</t>
  </si>
  <si>
    <t>w.mat.sur.</t>
  </si>
  <si>
    <t>ciężar</t>
  </si>
  <si>
    <t>nr.n.mat.</t>
  </si>
  <si>
    <t>cena 2013r</t>
  </si>
  <si>
    <t>cena 2012r</t>
  </si>
  <si>
    <t>Korpus</t>
  </si>
  <si>
    <t>Żl 22</t>
  </si>
  <si>
    <t>Odlew</t>
  </si>
  <si>
    <t>90.00.01</t>
  </si>
  <si>
    <t>Wrzeciono</t>
  </si>
  <si>
    <t>45 H</t>
  </si>
  <si>
    <t>Ø35</t>
  </si>
  <si>
    <t>90.00.02</t>
  </si>
  <si>
    <t>Tuleja wrzeciona</t>
  </si>
  <si>
    <t>Ø65</t>
  </si>
  <si>
    <t>90.00.03</t>
  </si>
  <si>
    <t>Nakrętka wrzeciona</t>
  </si>
  <si>
    <t>Ø40</t>
  </si>
  <si>
    <t>90.00.04</t>
  </si>
  <si>
    <t>Podkładka</t>
  </si>
  <si>
    <t>St 5</t>
  </si>
  <si>
    <t>90.00.05</t>
  </si>
  <si>
    <t>Nakrętka tulei</t>
  </si>
  <si>
    <t>Ø60</t>
  </si>
  <si>
    <t>90.00.06</t>
  </si>
  <si>
    <t>Klin tulei</t>
  </si>
  <si>
    <t>Ø36</t>
  </si>
  <si>
    <t>90.00.07</t>
  </si>
  <si>
    <t>Obsada</t>
  </si>
  <si>
    <t>90.00.08</t>
  </si>
  <si>
    <t>Zabierak</t>
  </si>
  <si>
    <t>St 6</t>
  </si>
  <si>
    <t>Ø50</t>
  </si>
  <si>
    <t>90.00.09</t>
  </si>
  <si>
    <t>Nakrętka zabieraka</t>
  </si>
  <si>
    <t>Ø45</t>
  </si>
  <si>
    <t>90.00.10</t>
  </si>
  <si>
    <t>Klin wrzeciona</t>
  </si>
  <si>
    <t>9</t>
  </si>
  <si>
    <t>90.00.11</t>
  </si>
  <si>
    <t>Tulejka dystansowa</t>
  </si>
  <si>
    <t>rura</t>
  </si>
  <si>
    <t>Ø54x5</t>
  </si>
  <si>
    <t>90.00.12</t>
  </si>
  <si>
    <t>Ø32x4</t>
  </si>
  <si>
    <t>90.00.13</t>
  </si>
  <si>
    <t>Pierścień dociskający</t>
  </si>
  <si>
    <t>Ø75</t>
  </si>
  <si>
    <t>90.00.14</t>
  </si>
  <si>
    <t>Koło pasowe wrzeciona</t>
  </si>
  <si>
    <t>aluminium</t>
  </si>
  <si>
    <t>90.00.15</t>
  </si>
  <si>
    <t>Rolka napinacza</t>
  </si>
  <si>
    <t>90.00.16</t>
  </si>
  <si>
    <t>Wałek</t>
  </si>
  <si>
    <t>Ø18</t>
  </si>
  <si>
    <t>90.00.17</t>
  </si>
  <si>
    <t>Pierścień</t>
  </si>
  <si>
    <t>St 0</t>
  </si>
  <si>
    <t>Ø38</t>
  </si>
  <si>
    <t>90.00.19</t>
  </si>
  <si>
    <t>bl.gr. 2</t>
  </si>
  <si>
    <t>90.00.20</t>
  </si>
  <si>
    <t>Dźwignia</t>
  </si>
  <si>
    <t>≠35x14</t>
  </si>
  <si>
    <t>90.00.21</t>
  </si>
  <si>
    <t>Kołnierz</t>
  </si>
  <si>
    <t>Ø30</t>
  </si>
  <si>
    <t>90.00.22</t>
  </si>
  <si>
    <t>Ø55</t>
  </si>
  <si>
    <t>90.00.23</t>
  </si>
  <si>
    <t>Ślimacznica</t>
  </si>
  <si>
    <t>Ø25</t>
  </si>
  <si>
    <t>90.00.24</t>
  </si>
  <si>
    <t>Ślimak</t>
  </si>
  <si>
    <t>Ø22</t>
  </si>
  <si>
    <t>90.00.25</t>
  </si>
  <si>
    <t>Rękojeść gwiażdz.C50</t>
  </si>
  <si>
    <t>6&lt;17</t>
  </si>
  <si>
    <t>PN/M-56158</t>
  </si>
  <si>
    <t>Wkręt mocujący</t>
  </si>
  <si>
    <t>Ø10</t>
  </si>
  <si>
    <t>90.00.27</t>
  </si>
  <si>
    <t>Wałek z uzębieniem</t>
  </si>
  <si>
    <t>Ø24</t>
  </si>
  <si>
    <t>90.00.28</t>
  </si>
  <si>
    <t>Koło zębate</t>
  </si>
  <si>
    <t>90.00.29</t>
  </si>
  <si>
    <t>Tarcza wewnętrzna</t>
  </si>
  <si>
    <t>90.00.30</t>
  </si>
  <si>
    <t>Tarcza zewnętrzna</t>
  </si>
  <si>
    <t>90.00.31</t>
  </si>
  <si>
    <t>Drążek</t>
  </si>
  <si>
    <t>Ø18 ciągn</t>
  </si>
  <si>
    <t>90.00.32</t>
  </si>
  <si>
    <t>Pierścień oporowy</t>
  </si>
  <si>
    <t>90.00.33</t>
  </si>
  <si>
    <t>Skala</t>
  </si>
  <si>
    <t>90.00.34</t>
  </si>
  <si>
    <t>Nakrętka okrągła M12</t>
  </si>
  <si>
    <t>Ø28</t>
  </si>
  <si>
    <t>90.00.35</t>
  </si>
  <si>
    <t>Sprężyna</t>
  </si>
  <si>
    <t>drut spr</t>
  </si>
  <si>
    <t>Ø2,5 N-1</t>
  </si>
  <si>
    <t>90.00.37</t>
  </si>
  <si>
    <t>Tarcza zderzaka</t>
  </si>
  <si>
    <t>90.00.38</t>
  </si>
  <si>
    <t>Rękojeść gwiażdz.z gwin</t>
  </si>
  <si>
    <t>Wałek zębaty</t>
  </si>
  <si>
    <t>St6</t>
  </si>
  <si>
    <t>90.00.40</t>
  </si>
  <si>
    <t> Sprężyna</t>
  </si>
  <si>
    <t>Ø3 W-I</t>
  </si>
  <si>
    <t>PN/M-80057</t>
  </si>
  <si>
    <t>Korek</t>
  </si>
  <si>
    <t>90.00.42</t>
  </si>
  <si>
    <t>90.00.43</t>
  </si>
  <si>
    <t>Śruba nastawcza</t>
  </si>
  <si>
    <t>Ø20</t>
  </si>
  <si>
    <t>90.00.44</t>
  </si>
  <si>
    <t>St5</t>
  </si>
  <si>
    <t>90.00.45</t>
  </si>
  <si>
    <t>Śruba radełowa M5</t>
  </si>
  <si>
    <t>90.00.47</t>
  </si>
  <si>
    <t>Stół</t>
  </si>
  <si>
    <t>Żi 22</t>
  </si>
  <si>
    <t>90.00.48</t>
  </si>
  <si>
    <t>Kolumna</t>
  </si>
  <si>
    <t>Żi18</t>
  </si>
  <si>
    <t>90.00.49</t>
  </si>
  <si>
    <t>Nakrętka</t>
  </si>
  <si>
    <t>90.00.50</t>
  </si>
  <si>
    <t>Śruba </t>
  </si>
  <si>
    <t>90.00.51</t>
  </si>
  <si>
    <t>Koło zębate stożkowe</t>
  </si>
  <si>
    <t>90.00.52</t>
  </si>
  <si>
    <t>90.00.53</t>
  </si>
  <si>
    <t>90.00.54</t>
  </si>
  <si>
    <t>Kółko ręczne</t>
  </si>
  <si>
    <t>90.00.55</t>
  </si>
  <si>
    <t>Pokrywa</t>
  </si>
  <si>
    <t>90.00.57</t>
  </si>
  <si>
    <t>Pierścień osadczy</t>
  </si>
  <si>
    <t>90.00.58</t>
  </si>
  <si>
    <t>Sworzeń</t>
  </si>
  <si>
    <t>90.00.59</t>
  </si>
  <si>
    <t>Ø1 N-i</t>
  </si>
  <si>
    <t>PN/M-80051</t>
  </si>
  <si>
    <t>90.00.61</t>
  </si>
  <si>
    <t>Chwyt</t>
  </si>
  <si>
    <t>90.00.62</t>
  </si>
  <si>
    <t>Ø26</t>
  </si>
  <si>
    <t>90.00.63</t>
  </si>
  <si>
    <t>Śruba zaciskowa</t>
  </si>
  <si>
    <t>90.00.64</t>
  </si>
  <si>
    <t>Rękojeść zaciskowa</t>
  </si>
  <si>
    <t>90.00.65</t>
  </si>
  <si>
    <t>Koło pasowe silnika</t>
  </si>
  <si>
    <t>90.00.66</t>
  </si>
  <si>
    <t>Tuleja dystansowa</t>
  </si>
  <si>
    <t>Ø12 ciągn.</t>
  </si>
  <si>
    <t>90.00.67</t>
  </si>
  <si>
    <t>Tabelka obrotów</t>
  </si>
  <si>
    <t>bl.ocynk</t>
  </si>
  <si>
    <t>gr.0,5</t>
  </si>
  <si>
    <t>90.00.68</t>
  </si>
  <si>
    <t>Tabliczka firmowa</t>
  </si>
  <si>
    <t>90.00.69</t>
  </si>
  <si>
    <t>Łożysko toczne</t>
  </si>
  <si>
    <t>20x42x12</t>
  </si>
  <si>
    <t>15x35x11</t>
  </si>
  <si>
    <t>20x47x14</t>
  </si>
  <si>
    <t>25x52x15</t>
  </si>
  <si>
    <t>17x30x9</t>
  </si>
  <si>
    <t>25x47x15</t>
  </si>
  <si>
    <t>Pas klinowy</t>
  </si>
  <si>
    <t>13x8x1250</t>
  </si>
  <si>
    <t>PN/G-821</t>
  </si>
  <si>
    <t>Silnik elektryczny</t>
  </si>
  <si>
    <t>0,55 kW</t>
  </si>
  <si>
    <t>BZTe-034b</t>
  </si>
  <si>
    <t>Osłona pasa</t>
  </si>
  <si>
    <t>Osłonka wrzeciona</t>
  </si>
  <si>
    <t>Osłonka nad silnikiem</t>
  </si>
  <si>
    <t>Sterowanie elektryczne</t>
  </si>
  <si>
    <t>plus</t>
  </si>
  <si>
    <t>standard</t>
  </si>
  <si>
    <t>RAZEM WAGA:</t>
  </si>
  <si>
    <t>RAZEM CENA: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</si>
</sst>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%"/>
  </numFmts>
  <fonts count="10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name val="Arial CE"/>
      <family val="2"/>
      <charset val="238"/>
    </font>
    <font>
      <b val="true"/>
      <sz val="8"/>
      <name val="Arial CE"/>
      <family val="2"/>
      <charset val="238"/>
    </font>
    <font>
      <sz val="8"/>
      <color rgb="FF0000FF"/>
      <name val="Arial CE"/>
      <family val="2"/>
      <charset val="238"/>
    </font>
    <font>
      <sz val="8"/>
      <color rgb="FFFF0000"/>
      <name val="Arial CE"/>
      <family val="2"/>
      <charset val="238"/>
    </font>
    <font>
      <sz val="8"/>
      <color rgb="FF008000"/>
      <name val="Arial CE"/>
      <family val="2"/>
      <charset val="238"/>
    </font>
    <font>
      <sz val="8"/>
      <color rgb="FFFF00FF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/>
      <top style="thin"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65536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H4" activeCellId="0" sqref="H4"/>
    </sheetView>
  </sheetViews>
  <sheetFormatPr defaultRowHeight="11.25"/>
  <cols>
    <col collapsed="false" hidden="false" max="1" min="1" style="1" width="3.99489795918367"/>
    <col collapsed="false" hidden="false" max="2" min="2" style="1" width="4.99489795918367"/>
    <col collapsed="false" hidden="false" max="3" min="3" style="1" width="18.5459183673469"/>
    <col collapsed="false" hidden="false" max="4" min="4" style="1" width="13.6989795918367"/>
    <col collapsed="false" hidden="false" max="5" min="5" style="1" width="15.6938775510204"/>
    <col collapsed="false" hidden="false" max="6" min="6" style="1" width="5.99489795918367"/>
    <col collapsed="false" hidden="false" max="7" min="7" style="1" width="11.8418367346939"/>
    <col collapsed="false" hidden="false" max="8" min="8" style="1" width="9.28061224489796"/>
    <col collapsed="false" hidden="false" max="257" min="9" style="1" width="9.13265306122449"/>
    <col collapsed="false" hidden="false" max="1025" min="258" style="0" width="9.13265306122449"/>
  </cols>
  <sheetData>
    <row r="1" customFormat="false" ht="10.1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</row>
    <row r="2" customFormat="false" ht="10.15" hidden="false" customHeight="true" outlineLevel="0" collapsed="false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7" t="s">
        <v>9</v>
      </c>
    </row>
    <row r="3" customFormat="false" ht="10.15" hidden="false" customHeight="true" outlineLevel="0" collapsed="false">
      <c r="A3" s="8" t="n">
        <v>1</v>
      </c>
      <c r="B3" s="9" t="n">
        <v>1</v>
      </c>
      <c r="C3" s="9" t="s">
        <v>10</v>
      </c>
      <c r="D3" s="9" t="s">
        <v>11</v>
      </c>
      <c r="E3" s="9" t="s">
        <v>12</v>
      </c>
      <c r="F3" s="9" t="n">
        <v>38</v>
      </c>
      <c r="G3" s="10" t="s">
        <v>13</v>
      </c>
      <c r="H3" s="11" t="n">
        <f aca="false">PRODUCT(I3,1.05)</f>
        <v>535.5</v>
      </c>
      <c r="I3" s="12" t="n">
        <v>510</v>
      </c>
    </row>
    <row r="4" customFormat="false" ht="10.15" hidden="false" customHeight="true" outlineLevel="0" collapsed="false">
      <c r="A4" s="13" t="n">
        <v>1</v>
      </c>
      <c r="B4" s="14" t="n">
        <v>2</v>
      </c>
      <c r="C4" s="14" t="s">
        <v>14</v>
      </c>
      <c r="D4" s="14" t="s">
        <v>15</v>
      </c>
      <c r="E4" s="14" t="s">
        <v>16</v>
      </c>
      <c r="F4" s="14" t="n">
        <v>2.8</v>
      </c>
      <c r="G4" s="15" t="s">
        <v>17</v>
      </c>
      <c r="H4" s="16" t="n">
        <f aca="false">PRODUCT(I4,1.05)</f>
        <v>220.5</v>
      </c>
      <c r="I4" s="17" t="n">
        <v>210</v>
      </c>
    </row>
    <row r="5" customFormat="false" ht="10.15" hidden="false" customHeight="true" outlineLevel="0" collapsed="false">
      <c r="A5" s="13" t="n">
        <v>1</v>
      </c>
      <c r="B5" s="14" t="n">
        <v>3</v>
      </c>
      <c r="C5" s="14" t="s">
        <v>18</v>
      </c>
      <c r="D5" s="14" t="n">
        <v>45</v>
      </c>
      <c r="E5" s="14" t="s">
        <v>19</v>
      </c>
      <c r="F5" s="14" t="n">
        <v>5.4</v>
      </c>
      <c r="G5" s="15" t="s">
        <v>20</v>
      </c>
      <c r="H5" s="16" t="n">
        <f aca="false">PRODUCT(I5,1.05)</f>
        <v>220.5</v>
      </c>
      <c r="I5" s="17" t="n">
        <v>210</v>
      </c>
      <c r="J5" s="18"/>
    </row>
    <row r="6" customFormat="false" ht="10.15" hidden="false" customHeight="true" outlineLevel="0" collapsed="false">
      <c r="A6" s="13" t="n">
        <v>1</v>
      </c>
      <c r="B6" s="14" t="n">
        <v>4</v>
      </c>
      <c r="C6" s="14" t="s">
        <v>21</v>
      </c>
      <c r="D6" s="14" t="n">
        <v>35</v>
      </c>
      <c r="E6" s="14" t="s">
        <v>22</v>
      </c>
      <c r="F6" s="14" t="n">
        <v>0.2</v>
      </c>
      <c r="G6" s="15" t="s">
        <v>23</v>
      </c>
      <c r="H6" s="16" t="n">
        <f aca="false">PRODUCT(I6,1.05)</f>
        <v>18.9</v>
      </c>
      <c r="I6" s="17" t="n">
        <v>18</v>
      </c>
      <c r="J6" s="18"/>
    </row>
    <row r="7" customFormat="false" ht="10.15" hidden="false" customHeight="true" outlineLevel="0" collapsed="false">
      <c r="A7" s="13" t="n">
        <v>1</v>
      </c>
      <c r="B7" s="14" t="n">
        <v>5</v>
      </c>
      <c r="C7" s="14" t="s">
        <v>24</v>
      </c>
      <c r="D7" s="14" t="s">
        <v>25</v>
      </c>
      <c r="E7" s="14" t="s">
        <v>16</v>
      </c>
      <c r="F7" s="14" t="n">
        <v>0.04</v>
      </c>
      <c r="G7" s="15" t="s">
        <v>26</v>
      </c>
      <c r="H7" s="16" t="n">
        <f aca="false">PRODUCT(I7,1.05)</f>
        <v>6.3</v>
      </c>
      <c r="I7" s="17" t="n">
        <v>6</v>
      </c>
    </row>
    <row r="8" customFormat="false" ht="10.15" hidden="false" customHeight="true" outlineLevel="0" collapsed="false">
      <c r="A8" s="13" t="n">
        <v>1</v>
      </c>
      <c r="B8" s="14" t="n">
        <v>6</v>
      </c>
      <c r="C8" s="14" t="s">
        <v>27</v>
      </c>
      <c r="D8" s="14" t="s">
        <v>25</v>
      </c>
      <c r="E8" s="14" t="s">
        <v>28</v>
      </c>
      <c r="F8" s="14" t="n">
        <v>0.5</v>
      </c>
      <c r="G8" s="15" t="s">
        <v>29</v>
      </c>
      <c r="H8" s="16" t="n">
        <f aca="false">PRODUCT(I8,1.05)</f>
        <v>18.9</v>
      </c>
      <c r="I8" s="17" t="n">
        <v>18</v>
      </c>
    </row>
    <row r="9" customFormat="false" ht="10.15" hidden="false" customHeight="true" outlineLevel="0" collapsed="false">
      <c r="A9" s="13" t="n">
        <v>1</v>
      </c>
      <c r="B9" s="14" t="n">
        <v>7</v>
      </c>
      <c r="C9" s="14" t="s">
        <v>30</v>
      </c>
      <c r="D9" s="14" t="n">
        <v>45</v>
      </c>
      <c r="E9" s="14" t="s">
        <v>31</v>
      </c>
      <c r="F9" s="14" t="n">
        <v>0.5</v>
      </c>
      <c r="G9" s="15" t="s">
        <v>32</v>
      </c>
      <c r="H9" s="16" t="n">
        <f aca="false">PRODUCT(I9,1.05)</f>
        <v>18.9</v>
      </c>
      <c r="I9" s="17" t="n">
        <v>18</v>
      </c>
    </row>
    <row r="10" customFormat="false" ht="10.15" hidden="false" customHeight="true" outlineLevel="0" collapsed="false">
      <c r="A10" s="19" t="n">
        <v>1</v>
      </c>
      <c r="B10" s="20" t="n">
        <v>8</v>
      </c>
      <c r="C10" s="20" t="s">
        <v>33</v>
      </c>
      <c r="D10" s="20" t="s">
        <v>11</v>
      </c>
      <c r="E10" s="20" t="s">
        <v>12</v>
      </c>
      <c r="F10" s="20" t="n">
        <v>3.75</v>
      </c>
      <c r="G10" s="21" t="s">
        <v>34</v>
      </c>
      <c r="H10" s="16" t="n">
        <f aca="false">PRODUCT(I10,1.05)</f>
        <v>189</v>
      </c>
      <c r="I10" s="17" t="n">
        <v>180</v>
      </c>
    </row>
    <row r="11" customFormat="false" ht="10.15" hidden="false" customHeight="true" outlineLevel="0" collapsed="false">
      <c r="A11" s="13" t="n">
        <v>1</v>
      </c>
      <c r="B11" s="14" t="n">
        <v>9</v>
      </c>
      <c r="C11" s="14" t="s">
        <v>35</v>
      </c>
      <c r="D11" s="14" t="s">
        <v>36</v>
      </c>
      <c r="E11" s="14" t="s">
        <v>37</v>
      </c>
      <c r="F11" s="14" t="n">
        <v>1.8</v>
      </c>
      <c r="G11" s="15" t="s">
        <v>38</v>
      </c>
      <c r="H11" s="16" t="n">
        <f aca="false">PRODUCT(I11,1.05)</f>
        <v>178.5</v>
      </c>
      <c r="I11" s="17" t="n">
        <v>170</v>
      </c>
    </row>
    <row r="12" customFormat="false" ht="10.15" hidden="false" customHeight="true" outlineLevel="0" collapsed="false">
      <c r="A12" s="13" t="n">
        <v>1</v>
      </c>
      <c r="B12" s="14" t="n">
        <v>10</v>
      </c>
      <c r="C12" s="14" t="s">
        <v>39</v>
      </c>
      <c r="D12" s="14" t="s">
        <v>25</v>
      </c>
      <c r="E12" s="14" t="s">
        <v>40</v>
      </c>
      <c r="F12" s="14" t="n">
        <v>0.22</v>
      </c>
      <c r="G12" s="15" t="s">
        <v>41</v>
      </c>
      <c r="H12" s="16" t="n">
        <f aca="false">PRODUCT(I12,1.05)</f>
        <v>18.9</v>
      </c>
      <c r="I12" s="17" t="n">
        <v>18</v>
      </c>
    </row>
    <row r="13" customFormat="false" ht="10.15" hidden="false" customHeight="true" outlineLevel="0" collapsed="false">
      <c r="A13" s="13" t="n">
        <v>2</v>
      </c>
      <c r="B13" s="14" t="n">
        <v>11</v>
      </c>
      <c r="C13" s="14" t="s">
        <v>42</v>
      </c>
      <c r="D13" s="14" t="n">
        <v>45</v>
      </c>
      <c r="E13" s="14" t="s">
        <v>43</v>
      </c>
      <c r="F13" s="14" t="n">
        <v>0.12</v>
      </c>
      <c r="G13" s="15" t="s">
        <v>44</v>
      </c>
      <c r="H13" s="16" t="n">
        <f aca="false">PRODUCT(I13,1.05)</f>
        <v>7.875</v>
      </c>
      <c r="I13" s="17" t="n">
        <v>7.5</v>
      </c>
    </row>
    <row r="14" customFormat="false" ht="10.15" hidden="false" customHeight="true" outlineLevel="0" collapsed="false">
      <c r="A14" s="13" t="n">
        <v>1</v>
      </c>
      <c r="B14" s="14" t="n">
        <v>12</v>
      </c>
      <c r="C14" s="14" t="s">
        <v>45</v>
      </c>
      <c r="D14" s="14" t="s">
        <v>46</v>
      </c>
      <c r="E14" s="14" t="s">
        <v>47</v>
      </c>
      <c r="F14" s="14" t="n">
        <v>0.55</v>
      </c>
      <c r="G14" s="15" t="s">
        <v>48</v>
      </c>
      <c r="H14" s="16" t="n">
        <f aca="false">PRODUCT(I14,1.05)</f>
        <v>14.7</v>
      </c>
      <c r="I14" s="17" t="n">
        <v>14</v>
      </c>
    </row>
    <row r="15" customFormat="false" ht="10.15" hidden="false" customHeight="true" outlineLevel="0" collapsed="false">
      <c r="A15" s="13" t="n">
        <v>1</v>
      </c>
      <c r="B15" s="14" t="n">
        <v>13</v>
      </c>
      <c r="C15" s="14" t="s">
        <v>45</v>
      </c>
      <c r="D15" s="14" t="s">
        <v>46</v>
      </c>
      <c r="E15" s="14" t="s">
        <v>49</v>
      </c>
      <c r="F15" s="14" t="n">
        <v>0.12</v>
      </c>
      <c r="G15" s="15" t="s">
        <v>50</v>
      </c>
      <c r="H15" s="16" t="n">
        <f aca="false">PRODUCT(I15,1.05)</f>
        <v>7.35</v>
      </c>
      <c r="I15" s="17" t="n">
        <v>7</v>
      </c>
    </row>
    <row r="16" customFormat="false" ht="10.15" hidden="false" customHeight="true" outlineLevel="0" collapsed="false">
      <c r="A16" s="13" t="n">
        <v>1</v>
      </c>
      <c r="B16" s="14" t="n">
        <v>14</v>
      </c>
      <c r="C16" s="14" t="s">
        <v>51</v>
      </c>
      <c r="D16" s="14" t="s">
        <v>25</v>
      </c>
      <c r="E16" s="14" t="s">
        <v>52</v>
      </c>
      <c r="F16" s="14" t="n">
        <v>0.45</v>
      </c>
      <c r="G16" s="15" t="s">
        <v>53</v>
      </c>
      <c r="H16" s="16" t="n">
        <f aca="false">PRODUCT(I16,1.05)</f>
        <v>14.7</v>
      </c>
      <c r="I16" s="17" t="n">
        <v>14</v>
      </c>
    </row>
    <row r="17" customFormat="false" ht="10.15" hidden="false" customHeight="true" outlineLevel="0" collapsed="false">
      <c r="A17" s="22" t="n">
        <v>1</v>
      </c>
      <c r="B17" s="23" t="n">
        <v>15</v>
      </c>
      <c r="C17" s="23" t="s">
        <v>54</v>
      </c>
      <c r="D17" s="23" t="s">
        <v>55</v>
      </c>
      <c r="E17" s="23" t="s">
        <v>12</v>
      </c>
      <c r="F17" s="23" t="n">
        <v>3.65</v>
      </c>
      <c r="G17" s="24" t="s">
        <v>56</v>
      </c>
      <c r="H17" s="16" t="n">
        <f aca="false">PRODUCT(I17,1.05)</f>
        <v>210</v>
      </c>
      <c r="I17" s="17" t="n">
        <v>200</v>
      </c>
    </row>
    <row r="18" customFormat="false" ht="10.15" hidden="false" customHeight="true" outlineLevel="0" collapsed="false">
      <c r="A18" s="13" t="n">
        <v>1</v>
      </c>
      <c r="B18" s="14" t="n">
        <v>16</v>
      </c>
      <c r="C18" s="14" t="s">
        <v>57</v>
      </c>
      <c r="D18" s="14" t="s">
        <v>25</v>
      </c>
      <c r="E18" s="14" t="s">
        <v>40</v>
      </c>
      <c r="F18" s="14" t="n">
        <v>0.1</v>
      </c>
      <c r="G18" s="15" t="s">
        <v>58</v>
      </c>
      <c r="H18" s="16" t="n">
        <f aca="false">PRODUCT(I18,1.05)</f>
        <v>47.25</v>
      </c>
      <c r="I18" s="17" t="n">
        <v>45</v>
      </c>
    </row>
    <row r="19" customFormat="false" ht="10.15" hidden="false" customHeight="true" outlineLevel="0" collapsed="false">
      <c r="A19" s="13" t="n">
        <v>1</v>
      </c>
      <c r="B19" s="14" t="n">
        <v>17</v>
      </c>
      <c r="C19" s="14" t="s">
        <v>59</v>
      </c>
      <c r="D19" s="14" t="s">
        <v>25</v>
      </c>
      <c r="E19" s="14" t="s">
        <v>60</v>
      </c>
      <c r="F19" s="14" t="n">
        <v>0.2</v>
      </c>
      <c r="G19" s="15" t="s">
        <v>61</v>
      </c>
      <c r="H19" s="16" t="n">
        <f aca="false">PRODUCT(I19,1.05)</f>
        <v>18.9</v>
      </c>
      <c r="I19" s="17" t="n">
        <v>18</v>
      </c>
    </row>
    <row r="20" customFormat="false" ht="10.15" hidden="false" customHeight="true" outlineLevel="0" collapsed="false">
      <c r="A20" s="13" t="n">
        <v>1</v>
      </c>
      <c r="B20" s="14" t="n">
        <v>19</v>
      </c>
      <c r="C20" s="14" t="s">
        <v>62</v>
      </c>
      <c r="D20" s="14" t="s">
        <v>63</v>
      </c>
      <c r="E20" s="14" t="s">
        <v>64</v>
      </c>
      <c r="F20" s="14" t="n">
        <v>0.16</v>
      </c>
      <c r="G20" s="15" t="s">
        <v>65</v>
      </c>
      <c r="H20" s="16" t="n">
        <f aca="false">PRODUCT(I20,1.05)</f>
        <v>13.65</v>
      </c>
      <c r="I20" s="17" t="n">
        <v>13</v>
      </c>
    </row>
    <row r="21" customFormat="false" ht="10.15" hidden="false" customHeight="true" outlineLevel="0" collapsed="false">
      <c r="A21" s="13" t="n">
        <v>1</v>
      </c>
      <c r="B21" s="14" t="n">
        <v>20</v>
      </c>
      <c r="C21" s="14" t="s">
        <v>24</v>
      </c>
      <c r="D21" s="14" t="s">
        <v>63</v>
      </c>
      <c r="E21" s="14" t="s">
        <v>66</v>
      </c>
      <c r="F21" s="14" t="n">
        <v>0.04</v>
      </c>
      <c r="G21" s="15" t="s">
        <v>67</v>
      </c>
      <c r="H21" s="16" t="n">
        <f aca="false">PRODUCT(I21,1.05)</f>
        <v>6.3</v>
      </c>
      <c r="I21" s="17" t="n">
        <v>6</v>
      </c>
    </row>
    <row r="22" customFormat="false" ht="10.15" hidden="false" customHeight="true" outlineLevel="0" collapsed="false">
      <c r="A22" s="13" t="n">
        <v>1</v>
      </c>
      <c r="B22" s="14" t="n">
        <v>21</v>
      </c>
      <c r="C22" s="14" t="s">
        <v>68</v>
      </c>
      <c r="D22" s="14" t="s">
        <v>25</v>
      </c>
      <c r="E22" s="14" t="s">
        <v>69</v>
      </c>
      <c r="F22" s="14" t="n">
        <v>0.5</v>
      </c>
      <c r="G22" s="15" t="s">
        <v>70</v>
      </c>
      <c r="H22" s="16" t="n">
        <f aca="false">PRODUCT(I22,1.05)</f>
        <v>26.25</v>
      </c>
      <c r="I22" s="17" t="n">
        <v>25</v>
      </c>
    </row>
    <row r="23" customFormat="false" ht="10.15" hidden="false" customHeight="true" outlineLevel="0" collapsed="false">
      <c r="A23" s="13" t="n">
        <v>1</v>
      </c>
      <c r="B23" s="14" t="n">
        <v>22</v>
      </c>
      <c r="C23" s="14" t="s">
        <v>71</v>
      </c>
      <c r="D23" s="14" t="s">
        <v>25</v>
      </c>
      <c r="E23" s="14" t="s">
        <v>72</v>
      </c>
      <c r="F23" s="14" t="n">
        <v>0.07</v>
      </c>
      <c r="G23" s="15" t="s">
        <v>73</v>
      </c>
      <c r="H23" s="16" t="n">
        <f aca="false">PRODUCT(I23,1.05)</f>
        <v>13.65</v>
      </c>
      <c r="I23" s="17" t="n">
        <v>13</v>
      </c>
    </row>
    <row r="24" customFormat="false" ht="10.15" hidden="false" customHeight="true" outlineLevel="0" collapsed="false">
      <c r="A24" s="13" t="n">
        <v>1</v>
      </c>
      <c r="B24" s="14" t="n">
        <v>23</v>
      </c>
      <c r="C24" s="14" t="s">
        <v>62</v>
      </c>
      <c r="D24" s="14" t="s">
        <v>25</v>
      </c>
      <c r="E24" s="14" t="s">
        <v>74</v>
      </c>
      <c r="F24" s="14" t="n">
        <v>0.13</v>
      </c>
      <c r="G24" s="15" t="s">
        <v>75</v>
      </c>
      <c r="H24" s="16" t="n">
        <f aca="false">PRODUCT(I24,1.05)</f>
        <v>13.65</v>
      </c>
      <c r="I24" s="17" t="n">
        <v>13</v>
      </c>
    </row>
    <row r="25" customFormat="false" ht="10.15" hidden="false" customHeight="true" outlineLevel="0" collapsed="false">
      <c r="A25" s="13" t="n">
        <v>1</v>
      </c>
      <c r="B25" s="14" t="n">
        <v>24</v>
      </c>
      <c r="C25" s="14" t="s">
        <v>76</v>
      </c>
      <c r="D25" s="14" t="s">
        <v>36</v>
      </c>
      <c r="E25" s="14" t="s">
        <v>77</v>
      </c>
      <c r="F25" s="14" t="n">
        <v>0.4</v>
      </c>
      <c r="G25" s="15" t="s">
        <v>78</v>
      </c>
      <c r="H25" s="16" t="n">
        <f aca="false">PRODUCT(I25,1.05)</f>
        <v>52.5</v>
      </c>
      <c r="I25" s="17" t="n">
        <v>50</v>
      </c>
    </row>
    <row r="26" customFormat="false" ht="10.15" hidden="false" customHeight="true" outlineLevel="0" collapsed="false">
      <c r="A26" s="13" t="n">
        <v>1</v>
      </c>
      <c r="B26" s="14" t="n">
        <v>25</v>
      </c>
      <c r="C26" s="14" t="s">
        <v>79</v>
      </c>
      <c r="D26" s="14" t="n">
        <v>45</v>
      </c>
      <c r="E26" s="14" t="s">
        <v>80</v>
      </c>
      <c r="F26" s="14" t="n">
        <v>0.25</v>
      </c>
      <c r="G26" s="15" t="s">
        <v>81</v>
      </c>
      <c r="H26" s="16" t="n">
        <f aca="false">PRODUCT(I26,1.05)</f>
        <v>52.5</v>
      </c>
      <c r="I26" s="17" t="n">
        <v>50</v>
      </c>
    </row>
    <row r="27" customFormat="false" ht="10.15" hidden="false" customHeight="true" outlineLevel="0" collapsed="false">
      <c r="A27" s="13" t="n">
        <v>1</v>
      </c>
      <c r="B27" s="14" t="n">
        <v>26</v>
      </c>
      <c r="C27" s="14" t="s">
        <v>82</v>
      </c>
      <c r="D27" s="14" t="n">
        <v>35</v>
      </c>
      <c r="E27" s="14" t="s">
        <v>83</v>
      </c>
      <c r="F27" s="14" t="n">
        <v>0.08</v>
      </c>
      <c r="G27" s="15" t="s">
        <v>84</v>
      </c>
      <c r="H27" s="16" t="n">
        <f aca="false">PRODUCT(I27,1.05)</f>
        <v>8.4</v>
      </c>
      <c r="I27" s="17" t="n">
        <v>8</v>
      </c>
    </row>
    <row r="28" customFormat="false" ht="10.15" hidden="false" customHeight="true" outlineLevel="0" collapsed="false">
      <c r="A28" s="13" t="n">
        <v>1</v>
      </c>
      <c r="B28" s="14" t="n">
        <v>27</v>
      </c>
      <c r="C28" s="14" t="s">
        <v>85</v>
      </c>
      <c r="D28" s="14" t="s">
        <v>36</v>
      </c>
      <c r="E28" s="14" t="s">
        <v>86</v>
      </c>
      <c r="F28" s="14" t="n">
        <v>0.025</v>
      </c>
      <c r="G28" s="15" t="s">
        <v>87</v>
      </c>
      <c r="H28" s="16" t="n">
        <f aca="false">PRODUCT(I28,1.05)</f>
        <v>7.35</v>
      </c>
      <c r="I28" s="17" t="n">
        <v>7</v>
      </c>
    </row>
    <row r="29" customFormat="false" ht="10.15" hidden="false" customHeight="true" outlineLevel="0" collapsed="false">
      <c r="A29" s="13" t="n">
        <v>1</v>
      </c>
      <c r="B29" s="14" t="n">
        <v>28</v>
      </c>
      <c r="C29" s="14" t="s">
        <v>88</v>
      </c>
      <c r="D29" s="14" t="s">
        <v>36</v>
      </c>
      <c r="E29" s="14" t="s">
        <v>89</v>
      </c>
      <c r="F29" s="14" t="n">
        <v>1</v>
      </c>
      <c r="G29" s="15" t="s">
        <v>90</v>
      </c>
      <c r="H29" s="16" t="n">
        <f aca="false">PRODUCT(I29,1.05)</f>
        <v>147</v>
      </c>
      <c r="I29" s="17" t="n">
        <v>140</v>
      </c>
    </row>
    <row r="30" customFormat="false" ht="10.15" hidden="false" customHeight="true" outlineLevel="0" collapsed="false">
      <c r="A30" s="13" t="n">
        <v>1</v>
      </c>
      <c r="B30" s="14" t="n">
        <v>29</v>
      </c>
      <c r="C30" s="14" t="s">
        <v>91</v>
      </c>
      <c r="D30" s="14" t="s">
        <v>36</v>
      </c>
      <c r="E30" s="14" t="s">
        <v>40</v>
      </c>
      <c r="F30" s="14" t="n">
        <v>0.7</v>
      </c>
      <c r="G30" s="15" t="s">
        <v>92</v>
      </c>
      <c r="H30" s="16" t="n">
        <f aca="false">PRODUCT(I30,1.05)</f>
        <v>68.25</v>
      </c>
      <c r="I30" s="17" t="n">
        <v>65</v>
      </c>
    </row>
    <row r="31" customFormat="false" ht="10.15" hidden="false" customHeight="true" outlineLevel="0" collapsed="false">
      <c r="A31" s="13" t="n">
        <v>2</v>
      </c>
      <c r="B31" s="14" t="n">
        <v>30</v>
      </c>
      <c r="C31" s="14" t="s">
        <v>93</v>
      </c>
      <c r="D31" s="14" t="s">
        <v>25</v>
      </c>
      <c r="E31" s="14" t="s">
        <v>52</v>
      </c>
      <c r="F31" s="14" t="n">
        <v>1.8</v>
      </c>
      <c r="G31" s="15" t="s">
        <v>94</v>
      </c>
      <c r="H31" s="16" t="n">
        <f aca="false">PRODUCT(I31,1.05)</f>
        <v>57.75</v>
      </c>
      <c r="I31" s="17" t="n">
        <v>55</v>
      </c>
    </row>
    <row r="32" customFormat="false" ht="10.15" hidden="false" customHeight="true" outlineLevel="0" collapsed="false">
      <c r="A32" s="13" t="n">
        <v>1</v>
      </c>
      <c r="B32" s="14" t="n">
        <v>31</v>
      </c>
      <c r="C32" s="14" t="s">
        <v>95</v>
      </c>
      <c r="D32" s="14" t="s">
        <v>25</v>
      </c>
      <c r="E32" s="14" t="s">
        <v>52</v>
      </c>
      <c r="F32" s="14" t="n">
        <v>1.8</v>
      </c>
      <c r="G32" s="15" t="s">
        <v>96</v>
      </c>
      <c r="H32" s="16" t="n">
        <f aca="false">PRODUCT(I32,1.05)</f>
        <v>68.25</v>
      </c>
      <c r="I32" s="17" t="n">
        <v>65</v>
      </c>
    </row>
    <row r="33" customFormat="false" ht="10.15" hidden="false" customHeight="true" outlineLevel="0" collapsed="false">
      <c r="A33" s="13" t="n">
        <v>1</v>
      </c>
      <c r="B33" s="14" t="n">
        <v>32</v>
      </c>
      <c r="C33" s="14" t="s">
        <v>97</v>
      </c>
      <c r="D33" s="14" t="s">
        <v>25</v>
      </c>
      <c r="E33" s="14" t="s">
        <v>98</v>
      </c>
      <c r="F33" s="14" t="n">
        <v>0.5</v>
      </c>
      <c r="G33" s="15" t="s">
        <v>99</v>
      </c>
      <c r="H33" s="16" t="n">
        <f aca="false">PRODUCT(I33,1.05)</f>
        <v>18.9</v>
      </c>
      <c r="I33" s="17" t="n">
        <v>18</v>
      </c>
    </row>
    <row r="34" customFormat="false" ht="10.15" hidden="false" customHeight="true" outlineLevel="0" collapsed="false">
      <c r="A34" s="13" t="n">
        <v>1</v>
      </c>
      <c r="B34" s="14" t="n">
        <v>33</v>
      </c>
      <c r="C34" s="14" t="s">
        <v>100</v>
      </c>
      <c r="D34" s="14" t="s">
        <v>25</v>
      </c>
      <c r="E34" s="14" t="s">
        <v>37</v>
      </c>
      <c r="F34" s="14" t="n">
        <v>0.3</v>
      </c>
      <c r="G34" s="15" t="s">
        <v>101</v>
      </c>
      <c r="H34" s="16" t="n">
        <f aca="false">PRODUCT(I34,1.05)</f>
        <v>13.65</v>
      </c>
      <c r="I34" s="17" t="n">
        <v>13</v>
      </c>
    </row>
    <row r="35" customFormat="false" ht="10.15" hidden="false" customHeight="true" outlineLevel="0" collapsed="false">
      <c r="A35" s="13" t="n">
        <v>1</v>
      </c>
      <c r="B35" s="14" t="n">
        <v>34</v>
      </c>
      <c r="C35" s="14" t="s">
        <v>102</v>
      </c>
      <c r="D35" s="14" t="s">
        <v>25</v>
      </c>
      <c r="E35" s="14" t="s">
        <v>52</v>
      </c>
      <c r="F35" s="14" t="n">
        <v>0.9</v>
      </c>
      <c r="G35" s="15" t="s">
        <v>103</v>
      </c>
      <c r="H35" s="16" t="n">
        <f aca="false">PRODUCT(I35,1.05)</f>
        <v>57.75</v>
      </c>
      <c r="I35" s="17" t="n">
        <v>55</v>
      </c>
    </row>
    <row r="36" customFormat="false" ht="10.15" hidden="false" customHeight="true" outlineLevel="0" collapsed="false">
      <c r="A36" s="13" t="n">
        <v>3</v>
      </c>
      <c r="B36" s="14" t="n">
        <v>35</v>
      </c>
      <c r="C36" s="14" t="s">
        <v>104</v>
      </c>
      <c r="D36" s="14" t="n">
        <v>35</v>
      </c>
      <c r="E36" s="14" t="s">
        <v>105</v>
      </c>
      <c r="F36" s="14" t="n">
        <v>0.09</v>
      </c>
      <c r="G36" s="15" t="s">
        <v>106</v>
      </c>
      <c r="H36" s="16" t="n">
        <f aca="false">PRODUCT(I36,1.05)</f>
        <v>1.05</v>
      </c>
      <c r="I36" s="17" t="n">
        <v>1</v>
      </c>
    </row>
    <row r="37" customFormat="false" ht="10.15" hidden="false" customHeight="true" outlineLevel="0" collapsed="false">
      <c r="A37" s="13" t="n">
        <v>1</v>
      </c>
      <c r="B37" s="14" t="n">
        <v>37</v>
      </c>
      <c r="C37" s="14" t="s">
        <v>107</v>
      </c>
      <c r="D37" s="14" t="s">
        <v>108</v>
      </c>
      <c r="E37" s="14" t="s">
        <v>109</v>
      </c>
      <c r="F37" s="14"/>
      <c r="G37" s="15" t="s">
        <v>110</v>
      </c>
      <c r="H37" s="16" t="n">
        <f aca="false">PRODUCT(I37,1.05)</f>
        <v>9.45</v>
      </c>
      <c r="I37" s="17" t="n">
        <v>9</v>
      </c>
    </row>
    <row r="38" customFormat="false" ht="10.15" hidden="false" customHeight="true" outlineLevel="0" collapsed="false">
      <c r="A38" s="19" t="n">
        <v>1</v>
      </c>
      <c r="B38" s="20" t="n">
        <v>38</v>
      </c>
      <c r="C38" s="20" t="s">
        <v>111</v>
      </c>
      <c r="D38" s="20" t="s">
        <v>11</v>
      </c>
      <c r="E38" s="20" t="s">
        <v>12</v>
      </c>
      <c r="F38" s="20" t="n">
        <v>0.7</v>
      </c>
      <c r="G38" s="21" t="s">
        <v>112</v>
      </c>
      <c r="H38" s="16" t="n">
        <f aca="false">PRODUCT(I38,1.05)</f>
        <v>68.25</v>
      </c>
      <c r="I38" s="17" t="n">
        <v>65</v>
      </c>
    </row>
    <row r="39" customFormat="false" ht="10.15" hidden="false" customHeight="true" outlineLevel="0" collapsed="false">
      <c r="A39" s="13" t="n">
        <v>2</v>
      </c>
      <c r="B39" s="14" t="n">
        <v>39</v>
      </c>
      <c r="C39" s="14" t="s">
        <v>113</v>
      </c>
      <c r="D39" s="14" t="n">
        <v>35</v>
      </c>
      <c r="E39" s="14" t="s">
        <v>83</v>
      </c>
      <c r="F39" s="14"/>
      <c r="G39" s="15" t="s">
        <v>84</v>
      </c>
      <c r="H39" s="16" t="n">
        <f aca="false">PRODUCT(I39,1.05)</f>
        <v>7.35</v>
      </c>
      <c r="I39" s="17" t="n">
        <v>7</v>
      </c>
    </row>
    <row r="40" customFormat="false" ht="10.15" hidden="false" customHeight="true" outlineLevel="0" collapsed="false">
      <c r="A40" s="13" t="n">
        <v>1</v>
      </c>
      <c r="B40" s="14" t="n">
        <v>40</v>
      </c>
      <c r="C40" s="14" t="s">
        <v>114</v>
      </c>
      <c r="D40" s="14" t="s">
        <v>115</v>
      </c>
      <c r="E40" s="14" t="s">
        <v>80</v>
      </c>
      <c r="F40" s="14" t="n">
        <v>0.3</v>
      </c>
      <c r="G40" s="15" t="s">
        <v>116</v>
      </c>
      <c r="H40" s="16" t="n">
        <f aca="false">PRODUCT(I40,1.05)</f>
        <v>63</v>
      </c>
      <c r="I40" s="17" t="n">
        <v>60</v>
      </c>
    </row>
    <row r="41" customFormat="false" ht="10.15" hidden="false" customHeight="true" outlineLevel="0" collapsed="false">
      <c r="A41" s="13" t="n">
        <v>1</v>
      </c>
      <c r="B41" s="14" t="n">
        <v>41</v>
      </c>
      <c r="C41" s="14" t="s">
        <v>117</v>
      </c>
      <c r="D41" s="14" t="s">
        <v>108</v>
      </c>
      <c r="E41" s="14" t="s">
        <v>118</v>
      </c>
      <c r="F41" s="14"/>
      <c r="G41" s="15" t="s">
        <v>119</v>
      </c>
      <c r="H41" s="16" t="n">
        <f aca="false">PRODUCT(I41,1.05)</f>
        <v>11.55</v>
      </c>
      <c r="I41" s="17" t="n">
        <v>11</v>
      </c>
    </row>
    <row r="42" customFormat="false" ht="10.15" hidden="false" customHeight="true" outlineLevel="0" collapsed="false">
      <c r="A42" s="13" t="n">
        <v>1</v>
      </c>
      <c r="B42" s="14" t="n">
        <v>42</v>
      </c>
      <c r="C42" s="14" t="s">
        <v>120</v>
      </c>
      <c r="D42" s="14" t="s">
        <v>25</v>
      </c>
      <c r="E42" s="14" t="s">
        <v>89</v>
      </c>
      <c r="F42" s="14" t="n">
        <v>0.09</v>
      </c>
      <c r="G42" s="15" t="s">
        <v>121</v>
      </c>
      <c r="H42" s="16" t="n">
        <f aca="false">PRODUCT(I42,1.05)</f>
        <v>7.35</v>
      </c>
      <c r="I42" s="17" t="n">
        <v>7</v>
      </c>
    </row>
    <row r="43" customFormat="false" ht="10.15" hidden="false" customHeight="true" outlineLevel="0" collapsed="false">
      <c r="A43" s="13" t="n">
        <v>1</v>
      </c>
      <c r="B43" s="14" t="n">
        <v>43</v>
      </c>
      <c r="C43" s="14" t="s">
        <v>33</v>
      </c>
      <c r="D43" s="14" t="s">
        <v>25</v>
      </c>
      <c r="E43" s="14" t="s">
        <v>77</v>
      </c>
      <c r="F43" s="14" t="n">
        <v>0.18</v>
      </c>
      <c r="G43" s="15" t="s">
        <v>122</v>
      </c>
      <c r="H43" s="16" t="n">
        <f aca="false">PRODUCT(I43,1.05)</f>
        <v>17.85</v>
      </c>
      <c r="I43" s="17" t="n">
        <v>17</v>
      </c>
    </row>
    <row r="44" customFormat="false" ht="10.15" hidden="false" customHeight="true" outlineLevel="0" collapsed="false">
      <c r="A44" s="13" t="n">
        <v>1</v>
      </c>
      <c r="B44" s="14" t="n">
        <v>44</v>
      </c>
      <c r="C44" s="14" t="s">
        <v>123</v>
      </c>
      <c r="D44" s="14" t="n">
        <v>45</v>
      </c>
      <c r="E44" s="14" t="s">
        <v>124</v>
      </c>
      <c r="F44" s="14" t="n">
        <v>0.18</v>
      </c>
      <c r="G44" s="15" t="s">
        <v>125</v>
      </c>
      <c r="H44" s="16" t="n">
        <f aca="false">PRODUCT(I44,1.05)</f>
        <v>17.85</v>
      </c>
      <c r="I44" s="17" t="n">
        <v>17</v>
      </c>
    </row>
    <row r="45" customFormat="false" ht="10.15" hidden="false" customHeight="true" outlineLevel="0" collapsed="false">
      <c r="A45" s="13" t="n">
        <v>1</v>
      </c>
      <c r="B45" s="14" t="n">
        <v>45</v>
      </c>
      <c r="C45" s="14" t="s">
        <v>62</v>
      </c>
      <c r="D45" s="14" t="s">
        <v>126</v>
      </c>
      <c r="E45" s="14" t="s">
        <v>16</v>
      </c>
      <c r="F45" s="14" t="n">
        <v>0.15</v>
      </c>
      <c r="G45" s="15" t="s">
        <v>127</v>
      </c>
      <c r="H45" s="16" t="n">
        <f aca="false">PRODUCT(I45,1.05)</f>
        <v>7.35</v>
      </c>
      <c r="I45" s="17" t="n">
        <v>7</v>
      </c>
    </row>
    <row r="46" customFormat="false" ht="10.15" hidden="false" customHeight="true" outlineLevel="0" collapsed="false">
      <c r="A46" s="13" t="n">
        <v>1</v>
      </c>
      <c r="B46" s="14" t="n">
        <v>47</v>
      </c>
      <c r="C46" s="14" t="s">
        <v>128</v>
      </c>
      <c r="D46" s="14" t="s">
        <v>126</v>
      </c>
      <c r="E46" s="14" t="s">
        <v>60</v>
      </c>
      <c r="F46" s="14" t="n">
        <v>0.07</v>
      </c>
      <c r="G46" s="15" t="s">
        <v>129</v>
      </c>
      <c r="H46" s="16" t="n">
        <f aca="false">PRODUCT(I46,1.05)</f>
        <v>7.35</v>
      </c>
      <c r="I46" s="17" t="n">
        <v>7</v>
      </c>
    </row>
    <row r="47" customFormat="false" ht="10.15" hidden="false" customHeight="true" outlineLevel="0" collapsed="false">
      <c r="A47" s="19" t="n">
        <v>1</v>
      </c>
      <c r="B47" s="20" t="n">
        <v>48</v>
      </c>
      <c r="C47" s="20" t="s">
        <v>130</v>
      </c>
      <c r="D47" s="20" t="s">
        <v>131</v>
      </c>
      <c r="E47" s="20" t="s">
        <v>12</v>
      </c>
      <c r="F47" s="20" t="n">
        <v>37.5</v>
      </c>
      <c r="G47" s="21" t="s">
        <v>132</v>
      </c>
      <c r="H47" s="16" t="n">
        <f aca="false">PRODUCT(I47,1.05)</f>
        <v>504</v>
      </c>
      <c r="I47" s="17" t="n">
        <v>480</v>
      </c>
    </row>
    <row r="48" customFormat="false" ht="10.15" hidden="false" customHeight="true" outlineLevel="0" collapsed="false">
      <c r="A48" s="19" t="n">
        <v>1</v>
      </c>
      <c r="B48" s="20" t="n">
        <v>49</v>
      </c>
      <c r="C48" s="20" t="s">
        <v>133</v>
      </c>
      <c r="D48" s="20" t="s">
        <v>134</v>
      </c>
      <c r="E48" s="20" t="s">
        <v>12</v>
      </c>
      <c r="F48" s="20" t="n">
        <v>18</v>
      </c>
      <c r="G48" s="21" t="s">
        <v>135</v>
      </c>
      <c r="H48" s="16" t="n">
        <f aca="false">PRODUCT(I48,1.05)</f>
        <v>315</v>
      </c>
      <c r="I48" s="17" t="n">
        <v>300</v>
      </c>
    </row>
    <row r="49" customFormat="false" ht="10.15" hidden="false" customHeight="true" outlineLevel="0" collapsed="false">
      <c r="A49" s="13" t="n">
        <v>1</v>
      </c>
      <c r="B49" s="14" t="n">
        <v>50</v>
      </c>
      <c r="C49" s="14" t="s">
        <v>136</v>
      </c>
      <c r="D49" s="14" t="n">
        <v>45</v>
      </c>
      <c r="E49" s="14" t="s">
        <v>19</v>
      </c>
      <c r="F49" s="14" t="n">
        <v>1.3</v>
      </c>
      <c r="G49" s="15" t="s">
        <v>137</v>
      </c>
      <c r="H49" s="16" t="n">
        <f aca="false">PRODUCT(I49,1.05)</f>
        <v>38.85</v>
      </c>
      <c r="I49" s="17" t="n">
        <v>37</v>
      </c>
    </row>
    <row r="50" customFormat="false" ht="10.15" hidden="false" customHeight="true" outlineLevel="0" collapsed="false">
      <c r="A50" s="13" t="n">
        <v>1</v>
      </c>
      <c r="B50" s="14" t="n">
        <v>51</v>
      </c>
      <c r="C50" s="14" t="s">
        <v>138</v>
      </c>
      <c r="D50" s="14" t="n">
        <v>45</v>
      </c>
      <c r="E50" s="14" t="s">
        <v>80</v>
      </c>
      <c r="F50" s="14" t="n">
        <v>1.2</v>
      </c>
      <c r="G50" s="15" t="s">
        <v>139</v>
      </c>
      <c r="H50" s="16" t="n">
        <f aca="false">PRODUCT(I50,1.05)</f>
        <v>44.1</v>
      </c>
      <c r="I50" s="17" t="n">
        <v>42</v>
      </c>
    </row>
    <row r="51" customFormat="false" ht="10.15" hidden="false" customHeight="true" outlineLevel="0" collapsed="false">
      <c r="A51" s="13" t="n">
        <v>1</v>
      </c>
      <c r="B51" s="14" t="n">
        <v>52</v>
      </c>
      <c r="C51" s="14" t="s">
        <v>140</v>
      </c>
      <c r="D51" s="14" t="s">
        <v>115</v>
      </c>
      <c r="E51" s="14" t="s">
        <v>19</v>
      </c>
      <c r="F51" s="14" t="n">
        <v>0.9</v>
      </c>
      <c r="G51" s="15" t="s">
        <v>141</v>
      </c>
      <c r="H51" s="16" t="n">
        <f aca="false">PRODUCT(I51,1.05)</f>
        <v>57.75</v>
      </c>
      <c r="I51" s="17" t="n">
        <v>55</v>
      </c>
    </row>
    <row r="52" customFormat="false" ht="10.15" hidden="false" customHeight="true" outlineLevel="0" collapsed="false">
      <c r="A52" s="13" t="n">
        <v>1</v>
      </c>
      <c r="B52" s="14" t="n">
        <v>53</v>
      </c>
      <c r="C52" s="14" t="s">
        <v>140</v>
      </c>
      <c r="D52" s="14" t="s">
        <v>115</v>
      </c>
      <c r="E52" s="14" t="s">
        <v>16</v>
      </c>
      <c r="F52" s="14" t="n">
        <v>0.22</v>
      </c>
      <c r="G52" s="15" t="s">
        <v>142</v>
      </c>
      <c r="H52" s="16" t="n">
        <f aca="false">PRODUCT(I52,1.05)</f>
        <v>68.25</v>
      </c>
      <c r="I52" s="17" t="n">
        <v>65</v>
      </c>
    </row>
    <row r="53" customFormat="false" ht="10.15" hidden="false" customHeight="true" outlineLevel="0" collapsed="false">
      <c r="A53" s="13" t="n">
        <v>1</v>
      </c>
      <c r="B53" s="14" t="n">
        <v>54</v>
      </c>
      <c r="C53" s="14" t="s">
        <v>59</v>
      </c>
      <c r="D53" s="14" t="s">
        <v>115</v>
      </c>
      <c r="E53" s="14" t="s">
        <v>105</v>
      </c>
      <c r="F53" s="14" t="n">
        <v>0.45</v>
      </c>
      <c r="G53" s="15" t="s">
        <v>143</v>
      </c>
      <c r="H53" s="16" t="n">
        <f aca="false">PRODUCT(I53,1.05)</f>
        <v>29.4</v>
      </c>
      <c r="I53" s="17" t="n">
        <v>28</v>
      </c>
    </row>
    <row r="54" customFormat="false" ht="10.15" hidden="false" customHeight="true" outlineLevel="0" collapsed="false">
      <c r="A54" s="19" t="n">
        <v>1</v>
      </c>
      <c r="B54" s="20" t="n">
        <v>55</v>
      </c>
      <c r="C54" s="20" t="s">
        <v>144</v>
      </c>
      <c r="D54" s="20" t="s">
        <v>131</v>
      </c>
      <c r="E54" s="20" t="s">
        <v>12</v>
      </c>
      <c r="F54" s="20" t="n">
        <v>0.9</v>
      </c>
      <c r="G54" s="21" t="s">
        <v>145</v>
      </c>
      <c r="H54" s="16" t="n">
        <f aca="false">PRODUCT(I54,1.05)</f>
        <v>84</v>
      </c>
      <c r="I54" s="17" t="n">
        <v>80</v>
      </c>
    </row>
    <row r="55" customFormat="false" ht="10.15" hidden="false" customHeight="true" outlineLevel="0" collapsed="false">
      <c r="A55" s="19" t="n">
        <v>1</v>
      </c>
      <c r="B55" s="20" t="n">
        <v>57</v>
      </c>
      <c r="C55" s="20" t="s">
        <v>146</v>
      </c>
      <c r="D55" s="20" t="s">
        <v>134</v>
      </c>
      <c r="E55" s="20" t="s">
        <v>12</v>
      </c>
      <c r="F55" s="20" t="n">
        <v>1.5</v>
      </c>
      <c r="G55" s="21" t="s">
        <v>147</v>
      </c>
      <c r="H55" s="16" t="n">
        <f aca="false">PRODUCT(I55,1.05)</f>
        <v>115.5</v>
      </c>
      <c r="I55" s="17" t="n">
        <v>110</v>
      </c>
    </row>
    <row r="56" customFormat="false" ht="10.15" hidden="false" customHeight="true" outlineLevel="0" collapsed="false">
      <c r="A56" s="13" t="n">
        <v>1</v>
      </c>
      <c r="B56" s="14" t="n">
        <v>58</v>
      </c>
      <c r="C56" s="14" t="s">
        <v>148</v>
      </c>
      <c r="D56" s="14" t="s">
        <v>25</v>
      </c>
      <c r="E56" s="14" t="s">
        <v>72</v>
      </c>
      <c r="F56" s="14" t="n">
        <v>0.1</v>
      </c>
      <c r="G56" s="15" t="s">
        <v>149</v>
      </c>
      <c r="H56" s="16" t="n">
        <f aca="false">PRODUCT(I56,1.05)</f>
        <v>1.05</v>
      </c>
      <c r="I56" s="17" t="n">
        <v>1</v>
      </c>
    </row>
    <row r="57" customFormat="false" ht="10.15" hidden="false" customHeight="true" outlineLevel="0" collapsed="false">
      <c r="A57" s="13" t="n">
        <v>1</v>
      </c>
      <c r="B57" s="14" t="n">
        <v>59</v>
      </c>
      <c r="C57" s="14" t="s">
        <v>150</v>
      </c>
      <c r="D57" s="14" t="s">
        <v>36</v>
      </c>
      <c r="E57" s="14" t="s">
        <v>80</v>
      </c>
      <c r="F57" s="14" t="n">
        <v>0.18</v>
      </c>
      <c r="G57" s="15" t="s">
        <v>151</v>
      </c>
      <c r="H57" s="16" t="n">
        <f aca="false">PRODUCT(I57,1.05)</f>
        <v>13.65</v>
      </c>
      <c r="I57" s="17" t="n">
        <v>13</v>
      </c>
    </row>
    <row r="58" customFormat="false" ht="10.15" hidden="false" customHeight="true" outlineLevel="0" collapsed="false">
      <c r="A58" s="13" t="n">
        <v>1</v>
      </c>
      <c r="B58" s="14" t="n">
        <v>60</v>
      </c>
      <c r="C58" s="14" t="s">
        <v>117</v>
      </c>
      <c r="D58" s="14" t="s">
        <v>108</v>
      </c>
      <c r="E58" s="14" t="s">
        <v>152</v>
      </c>
      <c r="F58" s="14"/>
      <c r="G58" s="15" t="s">
        <v>153</v>
      </c>
      <c r="H58" s="16" t="n">
        <f aca="false">PRODUCT(I58,1.05)</f>
        <v>6.3</v>
      </c>
      <c r="I58" s="17" t="n">
        <v>6</v>
      </c>
    </row>
    <row r="59" customFormat="false" ht="10.15" hidden="false" customHeight="true" outlineLevel="0" collapsed="false">
      <c r="A59" s="13" t="n">
        <v>1</v>
      </c>
      <c r="B59" s="14" t="n">
        <v>61</v>
      </c>
      <c r="C59" s="14" t="s">
        <v>33</v>
      </c>
      <c r="D59" s="14" t="s">
        <v>25</v>
      </c>
      <c r="E59" s="14" t="s">
        <v>40</v>
      </c>
      <c r="F59" s="14" t="n">
        <v>0.3</v>
      </c>
      <c r="G59" s="15" t="s">
        <v>154</v>
      </c>
      <c r="H59" s="16" t="n">
        <f aca="false">PRODUCT(I59,1.05)</f>
        <v>18.9</v>
      </c>
      <c r="I59" s="17" t="n">
        <v>18</v>
      </c>
    </row>
    <row r="60" customFormat="false" ht="10.15" hidden="false" customHeight="true" outlineLevel="0" collapsed="false">
      <c r="A60" s="13" t="n">
        <v>1</v>
      </c>
      <c r="B60" s="14" t="n">
        <v>62</v>
      </c>
      <c r="C60" s="14" t="s">
        <v>155</v>
      </c>
      <c r="D60" s="14" t="s">
        <v>25</v>
      </c>
      <c r="E60" s="14" t="s">
        <v>80</v>
      </c>
      <c r="F60" s="14" t="n">
        <v>0.11</v>
      </c>
      <c r="G60" s="15" t="s">
        <v>156</v>
      </c>
      <c r="H60" s="16" t="n">
        <f aca="false">PRODUCT(I60,1.05)</f>
        <v>13.65</v>
      </c>
      <c r="I60" s="17" t="n">
        <v>13</v>
      </c>
    </row>
    <row r="61" customFormat="false" ht="10.15" hidden="false" customHeight="true" outlineLevel="0" collapsed="false">
      <c r="A61" s="13" t="n">
        <v>1</v>
      </c>
      <c r="B61" s="14" t="n">
        <v>63</v>
      </c>
      <c r="C61" s="14" t="s">
        <v>120</v>
      </c>
      <c r="D61" s="14" t="s">
        <v>25</v>
      </c>
      <c r="E61" s="14" t="s">
        <v>157</v>
      </c>
      <c r="F61" s="14" t="n">
        <v>0.11</v>
      </c>
      <c r="G61" s="15" t="s">
        <v>158</v>
      </c>
      <c r="H61" s="16" t="n">
        <f aca="false">PRODUCT(I61,1.05)</f>
        <v>13.65</v>
      </c>
      <c r="I61" s="17" t="n">
        <v>13</v>
      </c>
    </row>
    <row r="62" customFormat="false" ht="10.15" hidden="false" customHeight="true" outlineLevel="0" collapsed="false">
      <c r="A62" s="13" t="n">
        <v>1</v>
      </c>
      <c r="B62" s="14" t="n">
        <v>64</v>
      </c>
      <c r="C62" s="14" t="s">
        <v>159</v>
      </c>
      <c r="D62" s="14" t="s">
        <v>36</v>
      </c>
      <c r="E62" s="14" t="s">
        <v>77</v>
      </c>
      <c r="F62" s="14" t="n">
        <v>0.55</v>
      </c>
      <c r="G62" s="15" t="s">
        <v>160</v>
      </c>
      <c r="H62" s="16" t="n">
        <f aca="false">PRODUCT(I62,1.05)</f>
        <v>18.9</v>
      </c>
      <c r="I62" s="17" t="n">
        <v>18</v>
      </c>
    </row>
    <row r="63" customFormat="false" ht="10.15" hidden="false" customHeight="true" outlineLevel="0" collapsed="false">
      <c r="A63" s="13" t="n">
        <v>1</v>
      </c>
      <c r="B63" s="14" t="n">
        <v>65</v>
      </c>
      <c r="C63" s="14" t="s">
        <v>161</v>
      </c>
      <c r="D63" s="14" t="s">
        <v>25</v>
      </c>
      <c r="E63" s="14" t="s">
        <v>16</v>
      </c>
      <c r="F63" s="14" t="n">
        <v>0.7</v>
      </c>
      <c r="G63" s="15" t="s">
        <v>162</v>
      </c>
      <c r="H63" s="16" t="n">
        <f aca="false">PRODUCT(I63,1.05)</f>
        <v>47.25</v>
      </c>
      <c r="I63" s="17" t="n">
        <v>45</v>
      </c>
    </row>
    <row r="64" customFormat="false" ht="10.15" hidden="false" customHeight="true" outlineLevel="0" collapsed="false">
      <c r="A64" s="22" t="n">
        <v>1</v>
      </c>
      <c r="B64" s="23" t="n">
        <v>66</v>
      </c>
      <c r="C64" s="23" t="s">
        <v>163</v>
      </c>
      <c r="D64" s="23" t="s">
        <v>55</v>
      </c>
      <c r="E64" s="23" t="s">
        <v>12</v>
      </c>
      <c r="F64" s="23" t="n">
        <v>2.85</v>
      </c>
      <c r="G64" s="24" t="s">
        <v>164</v>
      </c>
      <c r="H64" s="16" t="n">
        <f aca="false">PRODUCT(I64,1.05)</f>
        <v>199.5</v>
      </c>
      <c r="I64" s="17" t="n">
        <v>190</v>
      </c>
    </row>
    <row r="65" customFormat="false" ht="10.15" hidden="false" customHeight="true" outlineLevel="0" collapsed="false">
      <c r="A65" s="13" t="n">
        <v>2</v>
      </c>
      <c r="B65" s="14" t="n">
        <v>67</v>
      </c>
      <c r="C65" s="14" t="s">
        <v>165</v>
      </c>
      <c r="D65" s="14" t="s">
        <v>25</v>
      </c>
      <c r="E65" s="14" t="s">
        <v>166</v>
      </c>
      <c r="F65" s="14" t="n">
        <v>0.08</v>
      </c>
      <c r="G65" s="15" t="s">
        <v>167</v>
      </c>
      <c r="H65" s="16" t="n">
        <f aca="false">PRODUCT(I65,1.05)</f>
        <v>1.05</v>
      </c>
      <c r="I65" s="17" t="n">
        <v>1</v>
      </c>
    </row>
    <row r="66" customFormat="false" ht="10.15" hidden="false" customHeight="true" outlineLevel="0" collapsed="false">
      <c r="A66" s="13" t="n">
        <v>1</v>
      </c>
      <c r="B66" s="14" t="n">
        <v>68</v>
      </c>
      <c r="C66" s="14" t="s">
        <v>168</v>
      </c>
      <c r="D66" s="14" t="s">
        <v>169</v>
      </c>
      <c r="E66" s="14" t="s">
        <v>170</v>
      </c>
      <c r="F66" s="14"/>
      <c r="G66" s="15" t="s">
        <v>171</v>
      </c>
      <c r="H66" s="16" t="n">
        <f aca="false">PRODUCT(I66,1.05)</f>
        <v>3.15</v>
      </c>
      <c r="I66" s="17" t="n">
        <v>3</v>
      </c>
    </row>
    <row r="67" customFormat="false" ht="10.15" hidden="false" customHeight="true" outlineLevel="0" collapsed="false">
      <c r="A67" s="13" t="n">
        <v>1</v>
      </c>
      <c r="B67" s="14" t="n">
        <v>69</v>
      </c>
      <c r="C67" s="14" t="s">
        <v>172</v>
      </c>
      <c r="D67" s="14" t="s">
        <v>169</v>
      </c>
      <c r="E67" s="14" t="s">
        <v>170</v>
      </c>
      <c r="F67" s="14"/>
      <c r="G67" s="15" t="s">
        <v>173</v>
      </c>
      <c r="H67" s="16" t="n">
        <f aca="false">PRODUCT(I67,1.05)</f>
        <v>3.15</v>
      </c>
      <c r="I67" s="17" t="n">
        <v>3</v>
      </c>
    </row>
    <row r="68" customFormat="false" ht="10.15" hidden="false" customHeight="true" outlineLevel="0" collapsed="false">
      <c r="A68" s="13" t="n">
        <v>1</v>
      </c>
      <c r="B68" s="14" t="n">
        <v>70</v>
      </c>
      <c r="C68" s="14" t="s">
        <v>174</v>
      </c>
      <c r="D68" s="14" t="s">
        <v>175</v>
      </c>
      <c r="E68" s="14"/>
      <c r="F68" s="14"/>
      <c r="G68" s="15" t="n">
        <v>6004</v>
      </c>
      <c r="H68" s="16" t="n">
        <f aca="false">PRODUCT(I68,1.05)</f>
        <v>15.75</v>
      </c>
      <c r="I68" s="17" t="n">
        <v>15</v>
      </c>
    </row>
    <row r="69" customFormat="false" ht="10.15" hidden="false" customHeight="true" outlineLevel="0" collapsed="false">
      <c r="A69" s="13" t="n">
        <v>2</v>
      </c>
      <c r="B69" s="14" t="n">
        <v>71</v>
      </c>
      <c r="C69" s="14" t="s">
        <v>174</v>
      </c>
      <c r="D69" s="14" t="s">
        <v>176</v>
      </c>
      <c r="E69" s="14"/>
      <c r="F69" s="14"/>
      <c r="G69" s="15" t="n">
        <v>6202</v>
      </c>
      <c r="H69" s="16" t="n">
        <f aca="false">PRODUCT(I69,1.05)</f>
        <v>15.75</v>
      </c>
      <c r="I69" s="17" t="n">
        <v>15</v>
      </c>
    </row>
    <row r="70" customFormat="false" ht="10.15" hidden="false" customHeight="true" outlineLevel="0" collapsed="false">
      <c r="A70" s="13" t="n">
        <v>2</v>
      </c>
      <c r="B70" s="14" t="n">
        <v>72</v>
      </c>
      <c r="C70" s="14" t="s">
        <v>174</v>
      </c>
      <c r="D70" s="14" t="s">
        <v>177</v>
      </c>
      <c r="E70" s="14"/>
      <c r="F70" s="14"/>
      <c r="G70" s="15" t="n">
        <v>6204</v>
      </c>
      <c r="H70" s="16" t="n">
        <f aca="false">PRODUCT(I70,1.05)</f>
        <v>15.75</v>
      </c>
      <c r="I70" s="17" t="n">
        <v>15</v>
      </c>
    </row>
    <row r="71" customFormat="false" ht="10.15" hidden="false" customHeight="true" outlineLevel="0" collapsed="false">
      <c r="A71" s="13" t="n">
        <v>3</v>
      </c>
      <c r="B71" s="14" t="n">
        <v>73</v>
      </c>
      <c r="C71" s="14" t="s">
        <v>174</v>
      </c>
      <c r="D71" s="14" t="s">
        <v>178</v>
      </c>
      <c r="E71" s="14"/>
      <c r="F71" s="14"/>
      <c r="G71" s="15" t="n">
        <v>6205</v>
      </c>
      <c r="H71" s="16" t="n">
        <f aca="false">PRODUCT(I71,1.05)</f>
        <v>15.75</v>
      </c>
      <c r="I71" s="17" t="n">
        <v>15</v>
      </c>
    </row>
    <row r="72" customFormat="false" ht="10.15" hidden="false" customHeight="true" outlineLevel="0" collapsed="false">
      <c r="A72" s="13" t="n">
        <v>1</v>
      </c>
      <c r="B72" s="14" t="n">
        <v>74</v>
      </c>
      <c r="C72" s="14" t="s">
        <v>174</v>
      </c>
      <c r="D72" s="14" t="s">
        <v>179</v>
      </c>
      <c r="E72" s="14"/>
      <c r="F72" s="14"/>
      <c r="G72" s="15" t="n">
        <v>51103</v>
      </c>
      <c r="H72" s="16" t="n">
        <f aca="false">PRODUCT(I72,1.05)</f>
        <v>18.9</v>
      </c>
      <c r="I72" s="17" t="n">
        <v>18</v>
      </c>
    </row>
    <row r="73" customFormat="false" ht="10.15" hidden="false" customHeight="true" outlineLevel="0" collapsed="false">
      <c r="A73" s="13" t="n">
        <v>1</v>
      </c>
      <c r="B73" s="14" t="n">
        <v>75</v>
      </c>
      <c r="C73" s="14" t="s">
        <v>174</v>
      </c>
      <c r="D73" s="14" t="s">
        <v>180</v>
      </c>
      <c r="E73" s="14"/>
      <c r="F73" s="14"/>
      <c r="G73" s="15" t="n">
        <v>51205</v>
      </c>
      <c r="H73" s="16" t="n">
        <f aca="false">PRODUCT(I73,1.05)</f>
        <v>18.9</v>
      </c>
      <c r="I73" s="17" t="n">
        <v>18</v>
      </c>
    </row>
    <row r="74" customFormat="false" ht="10.15" hidden="false" customHeight="true" outlineLevel="0" collapsed="false">
      <c r="A74" s="13" t="n">
        <v>1</v>
      </c>
      <c r="B74" s="14" t="n">
        <v>110</v>
      </c>
      <c r="C74" s="14" t="s">
        <v>181</v>
      </c>
      <c r="D74" s="14" t="s">
        <v>182</v>
      </c>
      <c r="E74" s="14"/>
      <c r="F74" s="14"/>
      <c r="G74" s="15" t="s">
        <v>183</v>
      </c>
      <c r="H74" s="16" t="n">
        <f aca="false">PRODUCT(I74,1.05)</f>
        <v>15.75</v>
      </c>
      <c r="I74" s="17" t="n">
        <v>15</v>
      </c>
    </row>
    <row r="75" customFormat="false" ht="10.15" hidden="false" customHeight="true" outlineLevel="0" collapsed="false">
      <c r="A75" s="13" t="n">
        <v>1</v>
      </c>
      <c r="B75" s="14" t="n">
        <v>111</v>
      </c>
      <c r="C75" s="14" t="s">
        <v>184</v>
      </c>
      <c r="D75" s="14" t="s">
        <v>185</v>
      </c>
      <c r="E75" s="14"/>
      <c r="F75" s="14"/>
      <c r="G75" s="15" t="s">
        <v>186</v>
      </c>
      <c r="H75" s="16" t="n">
        <f aca="false">PRODUCT(I75,1.05)</f>
        <v>315</v>
      </c>
      <c r="I75" s="17" t="n">
        <v>300</v>
      </c>
    </row>
    <row r="76" customFormat="false" ht="10.15" hidden="false" customHeight="true" outlineLevel="0" collapsed="false">
      <c r="A76" s="25" t="n">
        <v>1</v>
      </c>
      <c r="B76" s="26" t="n">
        <v>119</v>
      </c>
      <c r="C76" s="26" t="s">
        <v>187</v>
      </c>
      <c r="D76" s="26"/>
      <c r="E76" s="26"/>
      <c r="F76" s="26"/>
      <c r="G76" s="27"/>
      <c r="H76" s="16" t="n">
        <f aca="false">PRODUCT(I76,1.05)</f>
        <v>126</v>
      </c>
      <c r="I76" s="28" t="n">
        <v>120</v>
      </c>
    </row>
    <row r="77" customFormat="false" ht="10.15" hidden="false" customHeight="true" outlineLevel="0" collapsed="false">
      <c r="A77" s="14" t="n">
        <v>1</v>
      </c>
      <c r="B77" s="14" t="n">
        <v>120</v>
      </c>
      <c r="C77" s="14" t="s">
        <v>188</v>
      </c>
      <c r="D77" s="14"/>
      <c r="E77" s="14"/>
      <c r="F77" s="14"/>
      <c r="G77" s="15"/>
      <c r="H77" s="16" t="n">
        <f aca="false">PRODUCT(I77,1.05)</f>
        <v>99.75</v>
      </c>
      <c r="I77" s="17" t="n">
        <v>95</v>
      </c>
    </row>
    <row r="78" customFormat="false" ht="10.15" hidden="false" customHeight="true" outlineLevel="0" collapsed="false">
      <c r="A78" s="14" t="n">
        <v>1</v>
      </c>
      <c r="B78" s="14" t="n">
        <v>121</v>
      </c>
      <c r="C78" s="14" t="s">
        <v>189</v>
      </c>
      <c r="D78" s="14"/>
      <c r="E78" s="14" t="s">
        <v>66</v>
      </c>
      <c r="F78" s="14"/>
      <c r="G78" s="15"/>
      <c r="H78" s="16" t="n">
        <f aca="false">PRODUCT(I78,1.05)</f>
        <v>52.5</v>
      </c>
      <c r="I78" s="17" t="n">
        <v>50</v>
      </c>
    </row>
    <row r="79" customFormat="false" ht="10.15" hidden="false" customHeight="true" outlineLevel="0" collapsed="false">
      <c r="A79" s="14" t="n">
        <v>1</v>
      </c>
      <c r="B79" s="14" t="n">
        <v>122</v>
      </c>
      <c r="C79" s="14" t="s">
        <v>190</v>
      </c>
      <c r="D79" s="14" t="s">
        <v>191</v>
      </c>
      <c r="E79" s="26"/>
      <c r="F79" s="26"/>
      <c r="G79" s="27"/>
      <c r="H79" s="16" t="n">
        <f aca="false">PRODUCT(I79,1.05)</f>
        <v>1260</v>
      </c>
      <c r="I79" s="28" t="n">
        <v>1200</v>
      </c>
    </row>
    <row r="80" customFormat="false" ht="10.15" hidden="false" customHeight="true" outlineLevel="0" collapsed="false">
      <c r="A80" s="29" t="n">
        <v>1</v>
      </c>
      <c r="B80" s="29" t="n">
        <v>123</v>
      </c>
      <c r="C80" s="29" t="s">
        <v>190</v>
      </c>
      <c r="D80" s="29" t="s">
        <v>192</v>
      </c>
      <c r="E80" s="29"/>
      <c r="F80" s="29"/>
      <c r="G80" s="30"/>
      <c r="H80" s="31" t="n">
        <f aca="false">PRODUCT(I80,1.05)</f>
        <v>630</v>
      </c>
      <c r="I80" s="32" t="n">
        <v>600</v>
      </c>
    </row>
    <row r="81" customFormat="false" ht="10.15" hidden="false" customHeight="true" outlineLevel="0" collapsed="false">
      <c r="E81" s="33" t="s">
        <v>193</v>
      </c>
      <c r="F81" s="34" t="n">
        <f aca="false">SUM(F3:F76)</f>
        <v>135.765</v>
      </c>
      <c r="G81" s="35" t="s">
        <v>194</v>
      </c>
      <c r="H81" s="36" t="n">
        <f aca="false">PRODUCT(I81,1.05)</f>
        <v>6787.725</v>
      </c>
      <c r="I81" s="37" t="n">
        <f aca="false">SUM(I3:I80)</f>
        <v>6464.5</v>
      </c>
    </row>
    <row r="82" customFormat="false" ht="10.5" hidden="false" customHeight="true" outlineLevel="0" collapsed="false">
      <c r="G82" s="38"/>
    </row>
    <row r="83" customFormat="false" ht="10.5" hidden="false" customHeight="true" outlineLevel="0" collapsed="false"/>
    <row r="84" customFormat="false" ht="10.5" hidden="false" customHeight="true" outlineLevel="0" collapsed="false"/>
    <row r="85" customFormat="false" ht="10.5" hidden="false" customHeight="true" outlineLevel="0" collapsed="false">
      <c r="A85" s="3" t="s">
        <v>1</v>
      </c>
      <c r="B85" s="4" t="s">
        <v>2</v>
      </c>
      <c r="C85" s="4" t="s">
        <v>3</v>
      </c>
      <c r="D85" s="4" t="s">
        <v>4</v>
      </c>
      <c r="E85" s="4" t="s">
        <v>5</v>
      </c>
      <c r="F85" s="4" t="s">
        <v>6</v>
      </c>
      <c r="G85" s="5" t="s">
        <v>7</v>
      </c>
      <c r="H85" s="6" t="s">
        <v>8</v>
      </c>
      <c r="I85" s="7" t="s">
        <v>9</v>
      </c>
    </row>
    <row r="86" customFormat="false" ht="14.85" hidden="false" customHeight="false" outlineLevel="0" collapsed="false">
      <c r="A86" s="13" t="n">
        <v>1</v>
      </c>
      <c r="B86" s="14" t="n">
        <v>4</v>
      </c>
      <c r="C86" s="14" t="s">
        <v>21</v>
      </c>
      <c r="D86" s="14" t="n">
        <v>35</v>
      </c>
      <c r="E86" s="14" t="s">
        <v>22</v>
      </c>
      <c r="F86" s="14" t="n">
        <v>0.2</v>
      </c>
      <c r="G86" s="15" t="s">
        <v>23</v>
      </c>
      <c r="H86" s="16" t="n">
        <f aca="false">PRODUCT(I86,1.05)</f>
        <v>18.9</v>
      </c>
      <c r="I86" s="17" t="n">
        <v>18</v>
      </c>
    </row>
    <row r="87" customFormat="false" ht="14.85" hidden="false" customHeight="false" outlineLevel="0" collapsed="false">
      <c r="A87" s="13" t="n">
        <v>1</v>
      </c>
      <c r="B87" s="14" t="n">
        <v>5</v>
      </c>
      <c r="C87" s="14" t="s">
        <v>24</v>
      </c>
      <c r="D87" s="14" t="s">
        <v>25</v>
      </c>
      <c r="E87" s="14" t="s">
        <v>16</v>
      </c>
      <c r="F87" s="14" t="n">
        <v>0.04</v>
      </c>
      <c r="G87" s="15" t="s">
        <v>26</v>
      </c>
      <c r="H87" s="16" t="n">
        <f aca="false">PRODUCT(I87,1.05)</f>
        <v>6.3</v>
      </c>
      <c r="I87" s="17" t="n">
        <v>6</v>
      </c>
    </row>
    <row r="88" customFormat="false" ht="14.85" hidden="false" customHeight="false" outlineLevel="0" collapsed="false">
      <c r="A88" s="13" t="n">
        <v>1</v>
      </c>
      <c r="B88" s="14" t="n">
        <v>6</v>
      </c>
      <c r="C88" s="14" t="s">
        <v>27</v>
      </c>
      <c r="D88" s="14" t="s">
        <v>25</v>
      </c>
      <c r="E88" s="14" t="s">
        <v>28</v>
      </c>
      <c r="F88" s="14" t="n">
        <v>0.5</v>
      </c>
      <c r="G88" s="15" t="s">
        <v>29</v>
      </c>
      <c r="H88" s="16" t="n">
        <f aca="false">PRODUCT(I88,1.05)</f>
        <v>18.9</v>
      </c>
      <c r="I88" s="17" t="n">
        <v>18</v>
      </c>
    </row>
    <row r="89" customFormat="false" ht="14.85" hidden="false" customHeight="false" outlineLevel="0" collapsed="false">
      <c r="A89" s="13" t="n">
        <v>1</v>
      </c>
      <c r="B89" s="14" t="n">
        <v>7</v>
      </c>
      <c r="C89" s="14" t="s">
        <v>30</v>
      </c>
      <c r="D89" s="14" t="n">
        <v>45</v>
      </c>
      <c r="E89" s="14" t="s">
        <v>31</v>
      </c>
      <c r="F89" s="14" t="n">
        <v>0.5</v>
      </c>
      <c r="G89" s="15" t="s">
        <v>32</v>
      </c>
      <c r="H89" s="16" t="n">
        <f aca="false">PRODUCT(I89,1.05)</f>
        <v>18.9</v>
      </c>
      <c r="I89" s="17" t="n">
        <v>18</v>
      </c>
    </row>
    <row r="90" customFormat="false" ht="14.85" hidden="false" customHeight="false" outlineLevel="0" collapsed="false">
      <c r="A90" s="13" t="n">
        <v>1</v>
      </c>
      <c r="B90" s="14" t="n">
        <v>9</v>
      </c>
      <c r="C90" s="14" t="s">
        <v>35</v>
      </c>
      <c r="D90" s="14" t="s">
        <v>36</v>
      </c>
      <c r="E90" s="14" t="s">
        <v>37</v>
      </c>
      <c r="F90" s="14" t="n">
        <v>1.8</v>
      </c>
      <c r="G90" s="15" t="s">
        <v>38</v>
      </c>
      <c r="H90" s="16" t="n">
        <f aca="false">PRODUCT(I90,1.05)</f>
        <v>178.5</v>
      </c>
      <c r="I90" s="17" t="n">
        <v>170</v>
      </c>
    </row>
    <row r="91" customFormat="false" ht="14.85" hidden="false" customHeight="false" outlineLevel="0" collapsed="false">
      <c r="A91" s="13" t="n">
        <v>1</v>
      </c>
      <c r="B91" s="14" t="n">
        <v>10</v>
      </c>
      <c r="C91" s="14" t="s">
        <v>39</v>
      </c>
      <c r="D91" s="14" t="s">
        <v>25</v>
      </c>
      <c r="E91" s="14" t="s">
        <v>40</v>
      </c>
      <c r="F91" s="14" t="n">
        <v>0.22</v>
      </c>
      <c r="G91" s="15" t="s">
        <v>41</v>
      </c>
      <c r="H91" s="16" t="n">
        <f aca="false">PRODUCT(I91,1.05)</f>
        <v>18.9</v>
      </c>
      <c r="I91" s="17" t="n">
        <v>18</v>
      </c>
    </row>
    <row r="92" customFormat="false" ht="14.85" hidden="false" customHeight="false" outlineLevel="0" collapsed="false">
      <c r="A92" s="13" t="n">
        <v>2</v>
      </c>
      <c r="B92" s="14" t="n">
        <v>11</v>
      </c>
      <c r="C92" s="14" t="s">
        <v>42</v>
      </c>
      <c r="D92" s="14" t="n">
        <v>45</v>
      </c>
      <c r="E92" s="14" t="s">
        <v>43</v>
      </c>
      <c r="F92" s="14" t="n">
        <v>0.12</v>
      </c>
      <c r="G92" s="15" t="s">
        <v>44</v>
      </c>
      <c r="H92" s="16" t="n">
        <f aca="false">PRODUCT(I92,1.05)</f>
        <v>7.875</v>
      </c>
      <c r="I92" s="17" t="n">
        <v>7.5</v>
      </c>
    </row>
    <row r="93" customFormat="false" ht="14.85" hidden="false" customHeight="false" outlineLevel="0" collapsed="false">
      <c r="A93" s="13" t="n">
        <v>1</v>
      </c>
      <c r="B93" s="14" t="n">
        <v>12</v>
      </c>
      <c r="C93" s="14" t="s">
        <v>45</v>
      </c>
      <c r="D93" s="14" t="s">
        <v>46</v>
      </c>
      <c r="E93" s="14" t="s">
        <v>47</v>
      </c>
      <c r="F93" s="14" t="n">
        <v>0.55</v>
      </c>
      <c r="G93" s="15" t="s">
        <v>48</v>
      </c>
      <c r="H93" s="16" t="n">
        <f aca="false">PRODUCT(I93,1.05)</f>
        <v>14.7</v>
      </c>
      <c r="I93" s="17" t="n">
        <v>14</v>
      </c>
    </row>
    <row r="94" customFormat="false" ht="14.85" hidden="false" customHeight="false" outlineLevel="0" collapsed="false">
      <c r="A94" s="13" t="n">
        <v>1</v>
      </c>
      <c r="B94" s="14" t="n">
        <v>13</v>
      </c>
      <c r="C94" s="14" t="s">
        <v>45</v>
      </c>
      <c r="D94" s="14" t="s">
        <v>46</v>
      </c>
      <c r="E94" s="14" t="s">
        <v>49</v>
      </c>
      <c r="F94" s="14" t="n">
        <v>0.12</v>
      </c>
      <c r="G94" s="15" t="s">
        <v>50</v>
      </c>
      <c r="H94" s="16" t="n">
        <f aca="false">PRODUCT(I94,1.05)</f>
        <v>7.35</v>
      </c>
      <c r="I94" s="17" t="n">
        <v>7</v>
      </c>
    </row>
    <row r="95" customFormat="false" ht="14.85" hidden="false" customHeight="false" outlineLevel="0" collapsed="false">
      <c r="A95" s="13" t="n">
        <v>1</v>
      </c>
      <c r="B95" s="14" t="n">
        <v>14</v>
      </c>
      <c r="C95" s="14" t="s">
        <v>51</v>
      </c>
      <c r="D95" s="14" t="s">
        <v>25</v>
      </c>
      <c r="E95" s="14" t="s">
        <v>52</v>
      </c>
      <c r="F95" s="14" t="n">
        <v>0.45</v>
      </c>
      <c r="G95" s="15" t="s">
        <v>53</v>
      </c>
      <c r="H95" s="16" t="n">
        <f aca="false">PRODUCT(I95,1.05)</f>
        <v>14.7</v>
      </c>
      <c r="I95" s="17" t="n">
        <v>14</v>
      </c>
    </row>
    <row r="96" customFormat="false" ht="14.85" hidden="false" customHeight="false" outlineLevel="0" collapsed="false">
      <c r="A96" s="13" t="n">
        <v>1</v>
      </c>
      <c r="B96" s="14" t="n">
        <v>17</v>
      </c>
      <c r="C96" s="14" t="s">
        <v>59</v>
      </c>
      <c r="D96" s="14" t="s">
        <v>25</v>
      </c>
      <c r="E96" s="14" t="s">
        <v>60</v>
      </c>
      <c r="F96" s="14" t="n">
        <v>0.2</v>
      </c>
      <c r="G96" s="15" t="s">
        <v>61</v>
      </c>
      <c r="H96" s="16" t="n">
        <f aca="false">PRODUCT(I96,1.05)</f>
        <v>18.9</v>
      </c>
      <c r="I96" s="17" t="n">
        <v>18</v>
      </c>
    </row>
    <row r="97" customFormat="false" ht="14.85" hidden="false" customHeight="false" outlineLevel="0" collapsed="false">
      <c r="A97" s="13" t="n">
        <v>1</v>
      </c>
      <c r="B97" s="14" t="n">
        <v>19</v>
      </c>
      <c r="C97" s="14" t="s">
        <v>62</v>
      </c>
      <c r="D97" s="14" t="s">
        <v>63</v>
      </c>
      <c r="E97" s="14" t="s">
        <v>64</v>
      </c>
      <c r="F97" s="14" t="n">
        <v>0.16</v>
      </c>
      <c r="G97" s="15" t="s">
        <v>65</v>
      </c>
      <c r="H97" s="16" t="n">
        <f aca="false">PRODUCT(I97,1.05)</f>
        <v>13.65</v>
      </c>
      <c r="I97" s="17" t="n">
        <v>13</v>
      </c>
    </row>
    <row r="98" customFormat="false" ht="14.85" hidden="false" customHeight="false" outlineLevel="0" collapsed="false">
      <c r="A98" s="13" t="n">
        <v>1</v>
      </c>
      <c r="B98" s="14" t="n">
        <v>20</v>
      </c>
      <c r="C98" s="14" t="s">
        <v>24</v>
      </c>
      <c r="D98" s="14" t="s">
        <v>63</v>
      </c>
      <c r="E98" s="14" t="s">
        <v>66</v>
      </c>
      <c r="F98" s="14" t="n">
        <v>0.04</v>
      </c>
      <c r="G98" s="15" t="s">
        <v>67</v>
      </c>
      <c r="H98" s="16" t="n">
        <f aca="false">PRODUCT(I98,1.05)</f>
        <v>6.3</v>
      </c>
      <c r="I98" s="17" t="n">
        <v>6</v>
      </c>
    </row>
    <row r="99" customFormat="false" ht="14.85" hidden="false" customHeight="false" outlineLevel="0" collapsed="false">
      <c r="A99" s="13" t="n">
        <v>1</v>
      </c>
      <c r="B99" s="14" t="n">
        <v>22</v>
      </c>
      <c r="C99" s="14" t="s">
        <v>71</v>
      </c>
      <c r="D99" s="14" t="s">
        <v>25</v>
      </c>
      <c r="E99" s="14" t="s">
        <v>72</v>
      </c>
      <c r="F99" s="14" t="n">
        <v>0.07</v>
      </c>
      <c r="G99" s="15" t="s">
        <v>73</v>
      </c>
      <c r="H99" s="16" t="n">
        <f aca="false">PRODUCT(I99,1.05)</f>
        <v>13.65</v>
      </c>
      <c r="I99" s="17" t="n">
        <v>13</v>
      </c>
    </row>
    <row r="100" customFormat="false" ht="14.85" hidden="false" customHeight="false" outlineLevel="0" collapsed="false">
      <c r="A100" s="13" t="n">
        <v>1</v>
      </c>
      <c r="B100" s="14" t="n">
        <v>23</v>
      </c>
      <c r="C100" s="14" t="s">
        <v>62</v>
      </c>
      <c r="D100" s="14" t="s">
        <v>25</v>
      </c>
      <c r="E100" s="14" t="s">
        <v>74</v>
      </c>
      <c r="F100" s="14" t="n">
        <v>0.13</v>
      </c>
      <c r="G100" s="15" t="s">
        <v>75</v>
      </c>
      <c r="H100" s="16" t="n">
        <f aca="false">PRODUCT(I100,1.05)</f>
        <v>13.65</v>
      </c>
      <c r="I100" s="17" t="n">
        <v>13</v>
      </c>
    </row>
    <row r="101" customFormat="false" ht="14.85" hidden="false" customHeight="false" outlineLevel="0" collapsed="false">
      <c r="A101" s="13" t="n">
        <v>1</v>
      </c>
      <c r="B101" s="14" t="n">
        <v>26</v>
      </c>
      <c r="C101" s="14" t="s">
        <v>82</v>
      </c>
      <c r="D101" s="14" t="n">
        <v>35</v>
      </c>
      <c r="E101" s="14" t="s">
        <v>83</v>
      </c>
      <c r="F101" s="14" t="n">
        <v>0.08</v>
      </c>
      <c r="G101" s="15" t="s">
        <v>84</v>
      </c>
      <c r="H101" s="16" t="n">
        <f aca="false">PRODUCT(I101,1.05)</f>
        <v>8.4</v>
      </c>
      <c r="I101" s="17" t="n">
        <v>8</v>
      </c>
    </row>
    <row r="102" customFormat="false" ht="14.85" hidden="false" customHeight="false" outlineLevel="0" collapsed="false">
      <c r="A102" s="13" t="n">
        <v>1</v>
      </c>
      <c r="B102" s="14" t="n">
        <v>27</v>
      </c>
      <c r="C102" s="14" t="s">
        <v>85</v>
      </c>
      <c r="D102" s="14" t="s">
        <v>36</v>
      </c>
      <c r="E102" s="14" t="s">
        <v>86</v>
      </c>
      <c r="F102" s="14" t="n">
        <v>0.025</v>
      </c>
      <c r="G102" s="15" t="s">
        <v>87</v>
      </c>
      <c r="H102" s="16" t="n">
        <f aca="false">PRODUCT(I102,1.05)</f>
        <v>7.35</v>
      </c>
      <c r="I102" s="17" t="n">
        <v>7</v>
      </c>
    </row>
    <row r="103" customFormat="false" ht="14.85" hidden="false" customHeight="false" outlineLevel="0" collapsed="false">
      <c r="A103" s="13" t="n">
        <v>1</v>
      </c>
      <c r="B103" s="14" t="n">
        <v>32</v>
      </c>
      <c r="C103" s="14" t="s">
        <v>97</v>
      </c>
      <c r="D103" s="14" t="s">
        <v>25</v>
      </c>
      <c r="E103" s="14" t="s">
        <v>98</v>
      </c>
      <c r="F103" s="14" t="n">
        <v>0.5</v>
      </c>
      <c r="G103" s="15" t="s">
        <v>99</v>
      </c>
      <c r="H103" s="16" t="n">
        <f aca="false">PRODUCT(I103,1.05)</f>
        <v>18.9</v>
      </c>
      <c r="I103" s="17" t="n">
        <v>18</v>
      </c>
    </row>
    <row r="104" customFormat="false" ht="14.85" hidden="false" customHeight="false" outlineLevel="0" collapsed="false">
      <c r="A104" s="13" t="n">
        <v>1</v>
      </c>
      <c r="B104" s="14" t="n">
        <v>33</v>
      </c>
      <c r="C104" s="14" t="s">
        <v>100</v>
      </c>
      <c r="D104" s="14" t="s">
        <v>25</v>
      </c>
      <c r="E104" s="14" t="s">
        <v>37</v>
      </c>
      <c r="F104" s="14" t="n">
        <v>0.3</v>
      </c>
      <c r="G104" s="15" t="s">
        <v>101</v>
      </c>
      <c r="H104" s="16" t="n">
        <f aca="false">PRODUCT(I104,1.05)</f>
        <v>13.65</v>
      </c>
      <c r="I104" s="17" t="n">
        <v>13</v>
      </c>
    </row>
    <row r="105" customFormat="false" ht="14.85" hidden="false" customHeight="false" outlineLevel="0" collapsed="false">
      <c r="A105" s="13" t="n">
        <v>3</v>
      </c>
      <c r="B105" s="14" t="n">
        <v>35</v>
      </c>
      <c r="C105" s="14" t="s">
        <v>104</v>
      </c>
      <c r="D105" s="14" t="n">
        <v>35</v>
      </c>
      <c r="E105" s="14" t="s">
        <v>105</v>
      </c>
      <c r="F105" s="14" t="n">
        <v>0.09</v>
      </c>
      <c r="G105" s="15" t="s">
        <v>106</v>
      </c>
      <c r="H105" s="16" t="n">
        <f aca="false">PRODUCT(I105,1.05)</f>
        <v>1.05</v>
      </c>
      <c r="I105" s="17" t="n">
        <v>1</v>
      </c>
    </row>
    <row r="106" customFormat="false" ht="14.85" hidden="false" customHeight="false" outlineLevel="0" collapsed="false">
      <c r="A106" s="13" t="n">
        <v>1</v>
      </c>
      <c r="B106" s="14" t="n">
        <v>37</v>
      </c>
      <c r="C106" s="14" t="s">
        <v>107</v>
      </c>
      <c r="D106" s="14" t="s">
        <v>108</v>
      </c>
      <c r="E106" s="14" t="s">
        <v>109</v>
      </c>
      <c r="F106" s="14"/>
      <c r="G106" s="15" t="s">
        <v>110</v>
      </c>
      <c r="H106" s="16" t="n">
        <f aca="false">PRODUCT(I106,1.05)</f>
        <v>9.45</v>
      </c>
      <c r="I106" s="17" t="n">
        <v>9</v>
      </c>
    </row>
    <row r="107" customFormat="false" ht="14.85" hidden="false" customHeight="false" outlineLevel="0" collapsed="false">
      <c r="A107" s="13" t="n">
        <v>2</v>
      </c>
      <c r="B107" s="14" t="n">
        <v>39</v>
      </c>
      <c r="C107" s="14" t="s">
        <v>113</v>
      </c>
      <c r="D107" s="14" t="n">
        <v>35</v>
      </c>
      <c r="E107" s="14" t="s">
        <v>83</v>
      </c>
      <c r="F107" s="14"/>
      <c r="G107" s="15" t="s">
        <v>84</v>
      </c>
      <c r="H107" s="16" t="n">
        <f aca="false">PRODUCT(I107,1.05)</f>
        <v>7.35</v>
      </c>
      <c r="I107" s="17" t="n">
        <v>7</v>
      </c>
    </row>
    <row r="108" customFormat="false" ht="14.85" hidden="false" customHeight="false" outlineLevel="0" collapsed="false">
      <c r="A108" s="13" t="n">
        <v>1</v>
      </c>
      <c r="B108" s="14" t="n">
        <v>41</v>
      </c>
      <c r="C108" s="14" t="s">
        <v>117</v>
      </c>
      <c r="D108" s="14" t="s">
        <v>108</v>
      </c>
      <c r="E108" s="14" t="s">
        <v>118</v>
      </c>
      <c r="F108" s="14"/>
      <c r="G108" s="15" t="s">
        <v>119</v>
      </c>
      <c r="H108" s="16" t="n">
        <f aca="false">PRODUCT(I108,1.05)</f>
        <v>11.55</v>
      </c>
      <c r="I108" s="17" t="n">
        <v>11</v>
      </c>
    </row>
    <row r="109" customFormat="false" ht="14.85" hidden="false" customHeight="false" outlineLevel="0" collapsed="false">
      <c r="A109" s="13" t="n">
        <v>1</v>
      </c>
      <c r="B109" s="14" t="n">
        <v>42</v>
      </c>
      <c r="C109" s="14" t="s">
        <v>120</v>
      </c>
      <c r="D109" s="14" t="s">
        <v>25</v>
      </c>
      <c r="E109" s="14" t="s">
        <v>89</v>
      </c>
      <c r="F109" s="14" t="n">
        <v>0.09</v>
      </c>
      <c r="G109" s="15" t="s">
        <v>121</v>
      </c>
      <c r="H109" s="16" t="n">
        <f aca="false">PRODUCT(I109,1.05)</f>
        <v>7.35</v>
      </c>
      <c r="I109" s="17" t="n">
        <v>7</v>
      </c>
    </row>
    <row r="110" customFormat="false" ht="14.85" hidden="false" customHeight="false" outlineLevel="0" collapsed="false">
      <c r="A110" s="13" t="n">
        <v>1</v>
      </c>
      <c r="B110" s="14" t="n">
        <v>43</v>
      </c>
      <c r="C110" s="14" t="s">
        <v>33</v>
      </c>
      <c r="D110" s="14" t="s">
        <v>25</v>
      </c>
      <c r="E110" s="14" t="s">
        <v>77</v>
      </c>
      <c r="F110" s="14" t="n">
        <v>0.18</v>
      </c>
      <c r="G110" s="15" t="s">
        <v>122</v>
      </c>
      <c r="H110" s="16" t="n">
        <f aca="false">PRODUCT(I110,1.05)</f>
        <v>17.85</v>
      </c>
      <c r="I110" s="17" t="n">
        <v>17</v>
      </c>
    </row>
    <row r="111" customFormat="false" ht="14.85" hidden="false" customHeight="false" outlineLevel="0" collapsed="false">
      <c r="A111" s="13" t="n">
        <v>1</v>
      </c>
      <c r="B111" s="14" t="n">
        <v>44</v>
      </c>
      <c r="C111" s="14" t="s">
        <v>123</v>
      </c>
      <c r="D111" s="14" t="n">
        <v>45</v>
      </c>
      <c r="E111" s="14" t="s">
        <v>124</v>
      </c>
      <c r="F111" s="14" t="n">
        <v>0.18</v>
      </c>
      <c r="G111" s="15" t="s">
        <v>125</v>
      </c>
      <c r="H111" s="16" t="n">
        <f aca="false">PRODUCT(I111,1.05)</f>
        <v>17.85</v>
      </c>
      <c r="I111" s="17" t="n">
        <v>17</v>
      </c>
    </row>
    <row r="112" customFormat="false" ht="14.85" hidden="false" customHeight="false" outlineLevel="0" collapsed="false">
      <c r="A112" s="13" t="n">
        <v>1</v>
      </c>
      <c r="B112" s="14" t="n">
        <v>45</v>
      </c>
      <c r="C112" s="14" t="s">
        <v>62</v>
      </c>
      <c r="D112" s="14" t="s">
        <v>126</v>
      </c>
      <c r="E112" s="14" t="s">
        <v>16</v>
      </c>
      <c r="F112" s="14" t="n">
        <v>0.15</v>
      </c>
      <c r="G112" s="15" t="s">
        <v>127</v>
      </c>
      <c r="H112" s="16" t="n">
        <f aca="false">PRODUCT(I112,1.05)</f>
        <v>7.35</v>
      </c>
      <c r="I112" s="17" t="n">
        <v>7</v>
      </c>
    </row>
    <row r="113" customFormat="false" ht="14.85" hidden="false" customHeight="false" outlineLevel="0" collapsed="false">
      <c r="A113" s="13" t="n">
        <v>1</v>
      </c>
      <c r="B113" s="14" t="n">
        <v>47</v>
      </c>
      <c r="C113" s="14" t="s">
        <v>128</v>
      </c>
      <c r="D113" s="14" t="s">
        <v>126</v>
      </c>
      <c r="E113" s="14" t="s">
        <v>60</v>
      </c>
      <c r="F113" s="14" t="n">
        <v>0.07</v>
      </c>
      <c r="G113" s="15" t="s">
        <v>129</v>
      </c>
      <c r="H113" s="16" t="n">
        <f aca="false">PRODUCT(I113,1.05)</f>
        <v>7.35</v>
      </c>
      <c r="I113" s="17" t="n">
        <v>7</v>
      </c>
    </row>
    <row r="114" customFormat="false" ht="14.85" hidden="false" customHeight="false" outlineLevel="0" collapsed="false">
      <c r="A114" s="13" t="n">
        <v>1</v>
      </c>
      <c r="B114" s="14" t="n">
        <v>50</v>
      </c>
      <c r="C114" s="14" t="s">
        <v>136</v>
      </c>
      <c r="D114" s="14" t="n">
        <v>45</v>
      </c>
      <c r="E114" s="14" t="s">
        <v>19</v>
      </c>
      <c r="F114" s="14" t="n">
        <v>1.3</v>
      </c>
      <c r="G114" s="15" t="s">
        <v>137</v>
      </c>
      <c r="H114" s="16" t="n">
        <f aca="false">PRODUCT(I114,1.05)</f>
        <v>38.85</v>
      </c>
      <c r="I114" s="17" t="n">
        <v>37</v>
      </c>
    </row>
    <row r="115" customFormat="false" ht="14.85" hidden="false" customHeight="false" outlineLevel="0" collapsed="false">
      <c r="A115" s="13" t="n">
        <v>1</v>
      </c>
      <c r="B115" s="14" t="n">
        <v>51</v>
      </c>
      <c r="C115" s="14" t="s">
        <v>138</v>
      </c>
      <c r="D115" s="14" t="n">
        <v>45</v>
      </c>
      <c r="E115" s="14" t="s">
        <v>80</v>
      </c>
      <c r="F115" s="14" t="n">
        <v>1.2</v>
      </c>
      <c r="G115" s="15" t="s">
        <v>139</v>
      </c>
      <c r="H115" s="16" t="n">
        <f aca="false">PRODUCT(I115,1.05)</f>
        <v>44.1</v>
      </c>
      <c r="I115" s="17" t="n">
        <v>42</v>
      </c>
    </row>
    <row r="116" customFormat="false" ht="14.85" hidden="false" customHeight="false" outlineLevel="0" collapsed="false">
      <c r="A116" s="13" t="n">
        <v>1</v>
      </c>
      <c r="B116" s="14" t="n">
        <v>52</v>
      </c>
      <c r="C116" s="14" t="s">
        <v>140</v>
      </c>
      <c r="D116" s="14" t="s">
        <v>115</v>
      </c>
      <c r="E116" s="14" t="s">
        <v>19</v>
      </c>
      <c r="F116" s="14" t="n">
        <v>0.9</v>
      </c>
      <c r="G116" s="15" t="s">
        <v>141</v>
      </c>
      <c r="H116" s="16" t="n">
        <f aca="false">PRODUCT(I116,1.05)</f>
        <v>57.75</v>
      </c>
      <c r="I116" s="17" t="n">
        <v>55</v>
      </c>
    </row>
    <row r="117" customFormat="false" ht="14.85" hidden="false" customHeight="false" outlineLevel="0" collapsed="false">
      <c r="A117" s="13" t="n">
        <v>1</v>
      </c>
      <c r="B117" s="14" t="n">
        <v>53</v>
      </c>
      <c r="C117" s="14" t="s">
        <v>140</v>
      </c>
      <c r="D117" s="14" t="s">
        <v>115</v>
      </c>
      <c r="E117" s="14" t="s">
        <v>16</v>
      </c>
      <c r="F117" s="14" t="n">
        <v>0.22</v>
      </c>
      <c r="G117" s="15" t="s">
        <v>142</v>
      </c>
      <c r="H117" s="16" t="n">
        <f aca="false">PRODUCT(I117,1.05)</f>
        <v>68.25</v>
      </c>
      <c r="I117" s="17" t="n">
        <v>65</v>
      </c>
    </row>
    <row r="118" customFormat="false" ht="14.85" hidden="false" customHeight="false" outlineLevel="0" collapsed="false">
      <c r="A118" s="13" t="n">
        <v>1</v>
      </c>
      <c r="B118" s="14" t="n">
        <v>54</v>
      </c>
      <c r="C118" s="14" t="s">
        <v>59</v>
      </c>
      <c r="D118" s="14" t="s">
        <v>115</v>
      </c>
      <c r="E118" s="14" t="s">
        <v>105</v>
      </c>
      <c r="F118" s="14" t="n">
        <v>0.45</v>
      </c>
      <c r="G118" s="15" t="s">
        <v>143</v>
      </c>
      <c r="H118" s="16" t="n">
        <f aca="false">PRODUCT(I118,1.05)</f>
        <v>29.4</v>
      </c>
      <c r="I118" s="17" t="n">
        <v>28</v>
      </c>
    </row>
    <row r="119" customFormat="false" ht="14.85" hidden="false" customHeight="false" outlineLevel="0" collapsed="false">
      <c r="A119" s="13" t="n">
        <v>1</v>
      </c>
      <c r="B119" s="14" t="n">
        <v>58</v>
      </c>
      <c r="C119" s="14" t="s">
        <v>148</v>
      </c>
      <c r="D119" s="14" t="s">
        <v>25</v>
      </c>
      <c r="E119" s="14" t="s">
        <v>72</v>
      </c>
      <c r="F119" s="14" t="n">
        <v>0.1</v>
      </c>
      <c r="G119" s="15" t="s">
        <v>149</v>
      </c>
      <c r="H119" s="16" t="n">
        <f aca="false">PRODUCT(I119,1.05)</f>
        <v>1.05</v>
      </c>
      <c r="I119" s="17" t="n">
        <v>1</v>
      </c>
    </row>
    <row r="120" customFormat="false" ht="14.85" hidden="false" customHeight="false" outlineLevel="0" collapsed="false">
      <c r="A120" s="13" t="n">
        <v>1</v>
      </c>
      <c r="B120" s="14" t="n">
        <v>64</v>
      </c>
      <c r="C120" s="14" t="s">
        <v>159</v>
      </c>
      <c r="D120" s="14" t="s">
        <v>36</v>
      </c>
      <c r="E120" s="14" t="s">
        <v>77</v>
      </c>
      <c r="F120" s="14" t="n">
        <v>0.55</v>
      </c>
      <c r="G120" s="15" t="s">
        <v>160</v>
      </c>
      <c r="H120" s="16" t="n">
        <f aca="false">PRODUCT(I120,1.05)</f>
        <v>18.9</v>
      </c>
      <c r="I120" s="17" t="n">
        <v>18</v>
      </c>
    </row>
    <row r="121" customFormat="false" ht="14.85" hidden="false" customHeight="false" outlineLevel="0" collapsed="false">
      <c r="A121" s="13" t="n">
        <v>1</v>
      </c>
      <c r="B121" s="14" t="n">
        <v>65</v>
      </c>
      <c r="C121" s="14" t="s">
        <v>161</v>
      </c>
      <c r="D121" s="14" t="s">
        <v>25</v>
      </c>
      <c r="E121" s="14" t="s">
        <v>16</v>
      </c>
      <c r="F121" s="14" t="n">
        <v>0.7</v>
      </c>
      <c r="G121" s="15" t="s">
        <v>162</v>
      </c>
      <c r="H121" s="16" t="n">
        <f aca="false">PRODUCT(I121,1.05)</f>
        <v>47.25</v>
      </c>
      <c r="I121" s="17" t="n">
        <v>45</v>
      </c>
    </row>
    <row r="122" customFormat="false" ht="14.85" hidden="false" customHeight="false" outlineLevel="0" collapsed="false">
      <c r="A122" s="13" t="n">
        <v>2</v>
      </c>
      <c r="B122" s="14" t="n">
        <v>67</v>
      </c>
      <c r="C122" s="14" t="s">
        <v>165</v>
      </c>
      <c r="D122" s="14" t="s">
        <v>25</v>
      </c>
      <c r="E122" s="14" t="s">
        <v>166</v>
      </c>
      <c r="F122" s="14" t="n">
        <v>0.08</v>
      </c>
      <c r="G122" s="15" t="s">
        <v>167</v>
      </c>
      <c r="H122" s="16" t="n">
        <f aca="false">PRODUCT(I122,1.05)</f>
        <v>1.05</v>
      </c>
      <c r="I122" s="17" t="n">
        <v>1</v>
      </c>
    </row>
    <row r="123" customFormat="false" ht="14.85" hidden="false" customHeight="false" outlineLevel="0" collapsed="false">
      <c r="E123" s="33" t="s">
        <v>193</v>
      </c>
      <c r="F123" s="34" t="n">
        <f aca="false">SUM(F86:F122)</f>
        <v>12.265</v>
      </c>
      <c r="G123" s="35" t="s">
        <v>194</v>
      </c>
      <c r="H123" s="36" t="n">
        <f aca="false">PRODUCT(I123,1.05)</f>
        <v>813.225</v>
      </c>
      <c r="I123" s="37" t="n">
        <f aca="false">SUM(I86:I122)</f>
        <v>774.5</v>
      </c>
    </row>
    <row r="132" customFormat="false" ht="14.85" hidden="false" customHeight="false" outlineLevel="0" collapsed="false">
      <c r="A132" s="3" t="s">
        <v>1</v>
      </c>
      <c r="B132" s="4" t="s">
        <v>2</v>
      </c>
      <c r="C132" s="4" t="s">
        <v>3</v>
      </c>
      <c r="D132" s="4" t="s">
        <v>4</v>
      </c>
      <c r="E132" s="4" t="s">
        <v>5</v>
      </c>
      <c r="F132" s="4" t="s">
        <v>6</v>
      </c>
      <c r="G132" s="5" t="s">
        <v>7</v>
      </c>
      <c r="H132" s="6" t="s">
        <v>8</v>
      </c>
      <c r="I132" s="7" t="s">
        <v>9</v>
      </c>
    </row>
    <row r="133" customFormat="false" ht="14.85" hidden="false" customHeight="false" outlineLevel="0" collapsed="false">
      <c r="A133" s="13" t="n">
        <v>1</v>
      </c>
      <c r="B133" s="14" t="n">
        <v>4</v>
      </c>
      <c r="C133" s="14" t="s">
        <v>21</v>
      </c>
      <c r="D133" s="14" t="n">
        <v>35</v>
      </c>
      <c r="E133" s="14" t="s">
        <v>22</v>
      </c>
      <c r="F133" s="14" t="n">
        <v>0.2</v>
      </c>
      <c r="G133" s="15" t="s">
        <v>23</v>
      </c>
      <c r="H133" s="16" t="n">
        <f aca="false">PRODUCT(I133,1.05)</f>
        <v>18.9</v>
      </c>
      <c r="I133" s="17" t="n">
        <v>18</v>
      </c>
    </row>
    <row r="134" customFormat="false" ht="14.85" hidden="false" customHeight="false" outlineLevel="0" collapsed="false">
      <c r="A134" s="13" t="n">
        <v>1</v>
      </c>
      <c r="B134" s="14" t="n">
        <v>5</v>
      </c>
      <c r="C134" s="14" t="s">
        <v>24</v>
      </c>
      <c r="D134" s="14" t="s">
        <v>25</v>
      </c>
      <c r="E134" s="14" t="s">
        <v>16</v>
      </c>
      <c r="F134" s="14" t="n">
        <v>0.04</v>
      </c>
      <c r="G134" s="15" t="s">
        <v>26</v>
      </c>
      <c r="H134" s="16" t="n">
        <f aca="false">PRODUCT(I134,1.05)</f>
        <v>6.3</v>
      </c>
      <c r="I134" s="17" t="n">
        <v>6</v>
      </c>
    </row>
    <row r="135" customFormat="false" ht="14.85" hidden="false" customHeight="false" outlineLevel="0" collapsed="false">
      <c r="A135" s="13" t="n">
        <v>1</v>
      </c>
      <c r="B135" s="14" t="n">
        <v>6</v>
      </c>
      <c r="C135" s="14" t="s">
        <v>27</v>
      </c>
      <c r="D135" s="14" t="s">
        <v>25</v>
      </c>
      <c r="E135" s="14" t="s">
        <v>28</v>
      </c>
      <c r="F135" s="14" t="n">
        <v>0.5</v>
      </c>
      <c r="G135" s="15" t="s">
        <v>29</v>
      </c>
      <c r="H135" s="16" t="n">
        <f aca="false">PRODUCT(I135,1.05)</f>
        <v>18.9</v>
      </c>
      <c r="I135" s="17" t="n">
        <v>18</v>
      </c>
    </row>
    <row r="136" customFormat="false" ht="14.85" hidden="false" customHeight="false" outlineLevel="0" collapsed="false">
      <c r="A136" s="13" t="n">
        <v>1</v>
      </c>
      <c r="B136" s="14" t="n">
        <v>7</v>
      </c>
      <c r="C136" s="14" t="s">
        <v>30</v>
      </c>
      <c r="D136" s="14" t="n">
        <v>45</v>
      </c>
      <c r="E136" s="14" t="s">
        <v>31</v>
      </c>
      <c r="F136" s="14" t="n">
        <v>0.5</v>
      </c>
      <c r="G136" s="15" t="s">
        <v>32</v>
      </c>
      <c r="H136" s="16" t="n">
        <f aca="false">PRODUCT(I136,1.05)</f>
        <v>18.9</v>
      </c>
      <c r="I136" s="17" t="n">
        <v>18</v>
      </c>
    </row>
    <row r="137" customFormat="false" ht="14.85" hidden="false" customHeight="false" outlineLevel="0" collapsed="false">
      <c r="A137" s="19" t="n">
        <v>1</v>
      </c>
      <c r="B137" s="20" t="n">
        <v>8</v>
      </c>
      <c r="C137" s="20" t="s">
        <v>33</v>
      </c>
      <c r="D137" s="20" t="s">
        <v>11</v>
      </c>
      <c r="E137" s="20" t="s">
        <v>12</v>
      </c>
      <c r="F137" s="20" t="n">
        <v>3.75</v>
      </c>
      <c r="G137" s="21" t="s">
        <v>34</v>
      </c>
      <c r="H137" s="16" t="n">
        <f aca="false">PRODUCT(I137,1.05)</f>
        <v>189</v>
      </c>
      <c r="I137" s="17" t="n">
        <v>180</v>
      </c>
    </row>
    <row r="138" customFormat="false" ht="14.85" hidden="false" customHeight="false" outlineLevel="0" collapsed="false">
      <c r="A138" s="13" t="n">
        <v>1</v>
      </c>
      <c r="B138" s="14" t="n">
        <v>9</v>
      </c>
      <c r="C138" s="14" t="s">
        <v>35</v>
      </c>
      <c r="D138" s="14" t="s">
        <v>36</v>
      </c>
      <c r="E138" s="14" t="s">
        <v>37</v>
      </c>
      <c r="F138" s="14" t="n">
        <v>1.8</v>
      </c>
      <c r="G138" s="15" t="s">
        <v>38</v>
      </c>
      <c r="H138" s="16" t="n">
        <f aca="false">PRODUCT(I138,1.05)</f>
        <v>178.5</v>
      </c>
      <c r="I138" s="17" t="n">
        <v>170</v>
      </c>
    </row>
    <row r="139" customFormat="false" ht="14.85" hidden="false" customHeight="false" outlineLevel="0" collapsed="false">
      <c r="A139" s="13" t="n">
        <v>1</v>
      </c>
      <c r="B139" s="14" t="n">
        <v>10</v>
      </c>
      <c r="C139" s="14" t="s">
        <v>39</v>
      </c>
      <c r="D139" s="14" t="s">
        <v>25</v>
      </c>
      <c r="E139" s="14" t="s">
        <v>40</v>
      </c>
      <c r="F139" s="14" t="n">
        <v>0.22</v>
      </c>
      <c r="G139" s="15" t="s">
        <v>41</v>
      </c>
      <c r="H139" s="16" t="n">
        <f aca="false">PRODUCT(I139,1.05)</f>
        <v>18.9</v>
      </c>
      <c r="I139" s="17" t="n">
        <v>18</v>
      </c>
    </row>
    <row r="140" customFormat="false" ht="14.85" hidden="false" customHeight="false" outlineLevel="0" collapsed="false">
      <c r="A140" s="13" t="n">
        <v>2</v>
      </c>
      <c r="B140" s="14" t="n">
        <v>11</v>
      </c>
      <c r="C140" s="14" t="s">
        <v>42</v>
      </c>
      <c r="D140" s="14" t="n">
        <v>45</v>
      </c>
      <c r="E140" s="14" t="s">
        <v>43</v>
      </c>
      <c r="F140" s="14" t="n">
        <v>0.12</v>
      </c>
      <c r="G140" s="15" t="s">
        <v>44</v>
      </c>
      <c r="H140" s="16" t="n">
        <f aca="false">PRODUCT(I140,1.05)</f>
        <v>7.875</v>
      </c>
      <c r="I140" s="17" t="n">
        <v>7.5</v>
      </c>
    </row>
    <row r="141" customFormat="false" ht="14.85" hidden="false" customHeight="false" outlineLevel="0" collapsed="false">
      <c r="A141" s="13" t="n">
        <v>1</v>
      </c>
      <c r="B141" s="14" t="n">
        <v>12</v>
      </c>
      <c r="C141" s="14" t="s">
        <v>45</v>
      </c>
      <c r="D141" s="14" t="s">
        <v>46</v>
      </c>
      <c r="E141" s="14" t="s">
        <v>47</v>
      </c>
      <c r="F141" s="14" t="n">
        <v>0.55</v>
      </c>
      <c r="G141" s="15" t="s">
        <v>48</v>
      </c>
      <c r="H141" s="16" t="n">
        <f aca="false">PRODUCT(I141,1.05)</f>
        <v>14.7</v>
      </c>
      <c r="I141" s="17" t="n">
        <v>14</v>
      </c>
    </row>
    <row r="142" customFormat="false" ht="14.85" hidden="false" customHeight="false" outlineLevel="0" collapsed="false">
      <c r="A142" s="13" t="n">
        <v>1</v>
      </c>
      <c r="B142" s="14" t="n">
        <v>13</v>
      </c>
      <c r="C142" s="14" t="s">
        <v>45</v>
      </c>
      <c r="D142" s="14" t="s">
        <v>46</v>
      </c>
      <c r="E142" s="14" t="s">
        <v>49</v>
      </c>
      <c r="F142" s="14" t="n">
        <v>0.12</v>
      </c>
      <c r="G142" s="15" t="s">
        <v>50</v>
      </c>
      <c r="H142" s="16" t="n">
        <f aca="false">PRODUCT(I142,1.05)</f>
        <v>7.35</v>
      </c>
      <c r="I142" s="17" t="n">
        <v>7</v>
      </c>
    </row>
    <row r="143" customFormat="false" ht="14.85" hidden="false" customHeight="false" outlineLevel="0" collapsed="false">
      <c r="A143" s="13" t="n">
        <v>1</v>
      </c>
      <c r="B143" s="14" t="n">
        <v>14</v>
      </c>
      <c r="C143" s="14" t="s">
        <v>51</v>
      </c>
      <c r="D143" s="14" t="s">
        <v>25</v>
      </c>
      <c r="E143" s="14" t="s">
        <v>52</v>
      </c>
      <c r="F143" s="14" t="n">
        <v>0.45</v>
      </c>
      <c r="G143" s="15" t="s">
        <v>53</v>
      </c>
      <c r="H143" s="16" t="n">
        <f aca="false">PRODUCT(I143,1.05)</f>
        <v>14.7</v>
      </c>
      <c r="I143" s="17" t="n">
        <v>14</v>
      </c>
    </row>
    <row r="144" customFormat="false" ht="14.85" hidden="false" customHeight="false" outlineLevel="0" collapsed="false">
      <c r="A144" s="13" t="n">
        <v>1</v>
      </c>
      <c r="B144" s="14" t="n">
        <v>17</v>
      </c>
      <c r="C144" s="14" t="s">
        <v>59</v>
      </c>
      <c r="D144" s="14" t="s">
        <v>25</v>
      </c>
      <c r="E144" s="14" t="s">
        <v>60</v>
      </c>
      <c r="F144" s="14" t="n">
        <v>0.2</v>
      </c>
      <c r="G144" s="15" t="s">
        <v>61</v>
      </c>
      <c r="H144" s="16" t="n">
        <f aca="false">PRODUCT(I144,1.05)</f>
        <v>18.9</v>
      </c>
      <c r="I144" s="17" t="n">
        <v>18</v>
      </c>
    </row>
    <row r="145" customFormat="false" ht="14.85" hidden="false" customHeight="false" outlineLevel="0" collapsed="false">
      <c r="A145" s="13" t="n">
        <v>1</v>
      </c>
      <c r="B145" s="14" t="n">
        <v>19</v>
      </c>
      <c r="C145" s="14" t="s">
        <v>62</v>
      </c>
      <c r="D145" s="14" t="s">
        <v>63</v>
      </c>
      <c r="E145" s="14" t="s">
        <v>64</v>
      </c>
      <c r="F145" s="14" t="n">
        <v>0.16</v>
      </c>
      <c r="G145" s="15" t="s">
        <v>65</v>
      </c>
      <c r="H145" s="16" t="n">
        <f aca="false">PRODUCT(I145,1.05)</f>
        <v>13.65</v>
      </c>
      <c r="I145" s="17" t="n">
        <v>13</v>
      </c>
    </row>
    <row r="146" customFormat="false" ht="14.85" hidden="false" customHeight="false" outlineLevel="0" collapsed="false">
      <c r="A146" s="13" t="n">
        <v>1</v>
      </c>
      <c r="B146" s="14" t="n">
        <v>20</v>
      </c>
      <c r="C146" s="14" t="s">
        <v>24</v>
      </c>
      <c r="D146" s="14" t="s">
        <v>63</v>
      </c>
      <c r="E146" s="14" t="s">
        <v>66</v>
      </c>
      <c r="F146" s="14" t="n">
        <v>0.04</v>
      </c>
      <c r="G146" s="15" t="s">
        <v>67</v>
      </c>
      <c r="H146" s="16" t="n">
        <f aca="false">PRODUCT(I146,1.05)</f>
        <v>6.3</v>
      </c>
      <c r="I146" s="17" t="n">
        <v>6</v>
      </c>
    </row>
    <row r="147" customFormat="false" ht="14.85" hidden="false" customHeight="false" outlineLevel="0" collapsed="false">
      <c r="A147" s="13" t="n">
        <v>1</v>
      </c>
      <c r="B147" s="14" t="n">
        <v>21</v>
      </c>
      <c r="C147" s="14" t="s">
        <v>68</v>
      </c>
      <c r="D147" s="14" t="s">
        <v>25</v>
      </c>
      <c r="E147" s="14" t="s">
        <v>69</v>
      </c>
      <c r="F147" s="14" t="n">
        <v>0.5</v>
      </c>
      <c r="G147" s="15" t="s">
        <v>70</v>
      </c>
      <c r="H147" s="16" t="n">
        <f aca="false">PRODUCT(I147,1.05)</f>
        <v>26.25</v>
      </c>
      <c r="I147" s="17" t="n">
        <v>25</v>
      </c>
    </row>
    <row r="148" customFormat="false" ht="14.85" hidden="false" customHeight="false" outlineLevel="0" collapsed="false">
      <c r="A148" s="13" t="n">
        <v>1</v>
      </c>
      <c r="B148" s="14" t="n">
        <v>22</v>
      </c>
      <c r="C148" s="14" t="s">
        <v>71</v>
      </c>
      <c r="D148" s="14" t="s">
        <v>25</v>
      </c>
      <c r="E148" s="14" t="s">
        <v>72</v>
      </c>
      <c r="F148" s="14" t="n">
        <v>0.07</v>
      </c>
      <c r="G148" s="15" t="s">
        <v>73</v>
      </c>
      <c r="H148" s="16" t="n">
        <f aca="false">PRODUCT(I148,1.05)</f>
        <v>13.65</v>
      </c>
      <c r="I148" s="17" t="n">
        <v>13</v>
      </c>
    </row>
    <row r="149" customFormat="false" ht="14.85" hidden="false" customHeight="false" outlineLevel="0" collapsed="false">
      <c r="A149" s="13" t="n">
        <v>1</v>
      </c>
      <c r="B149" s="14" t="n">
        <v>23</v>
      </c>
      <c r="C149" s="14" t="s">
        <v>62</v>
      </c>
      <c r="D149" s="14" t="s">
        <v>25</v>
      </c>
      <c r="E149" s="14" t="s">
        <v>74</v>
      </c>
      <c r="F149" s="14" t="n">
        <v>0.13</v>
      </c>
      <c r="G149" s="15" t="s">
        <v>75</v>
      </c>
      <c r="H149" s="16" t="n">
        <f aca="false">PRODUCT(I149,1.05)</f>
        <v>13.65</v>
      </c>
      <c r="I149" s="17" t="n">
        <v>13</v>
      </c>
    </row>
    <row r="150" customFormat="false" ht="14.85" hidden="false" customHeight="false" outlineLevel="0" collapsed="false">
      <c r="A150" s="13" t="n">
        <v>1</v>
      </c>
      <c r="B150" s="14" t="n">
        <v>24</v>
      </c>
      <c r="C150" s="14" t="s">
        <v>76</v>
      </c>
      <c r="D150" s="14" t="s">
        <v>36</v>
      </c>
      <c r="E150" s="14" t="s">
        <v>77</v>
      </c>
      <c r="F150" s="14" t="n">
        <v>0.4</v>
      </c>
      <c r="G150" s="15" t="s">
        <v>78</v>
      </c>
      <c r="H150" s="16" t="n">
        <f aca="false">PRODUCT(I150,1.05)</f>
        <v>52.5</v>
      </c>
      <c r="I150" s="17" t="n">
        <v>50</v>
      </c>
    </row>
    <row r="151" customFormat="false" ht="14.85" hidden="false" customHeight="false" outlineLevel="0" collapsed="false">
      <c r="A151" s="13" t="n">
        <v>1</v>
      </c>
      <c r="B151" s="14" t="n">
        <v>25</v>
      </c>
      <c r="C151" s="14" t="s">
        <v>79</v>
      </c>
      <c r="D151" s="14" t="n">
        <v>45</v>
      </c>
      <c r="E151" s="14" t="s">
        <v>80</v>
      </c>
      <c r="F151" s="14" t="n">
        <v>0.25</v>
      </c>
      <c r="G151" s="15" t="s">
        <v>81</v>
      </c>
      <c r="H151" s="16" t="n">
        <f aca="false">PRODUCT(I151,1.05)</f>
        <v>52.5</v>
      </c>
      <c r="I151" s="17" t="n">
        <v>50</v>
      </c>
    </row>
    <row r="152" customFormat="false" ht="14.85" hidden="false" customHeight="false" outlineLevel="0" collapsed="false">
      <c r="A152" s="13" t="n">
        <v>1</v>
      </c>
      <c r="B152" s="14" t="n">
        <v>26</v>
      </c>
      <c r="C152" s="14" t="s">
        <v>82</v>
      </c>
      <c r="D152" s="14" t="n">
        <v>35</v>
      </c>
      <c r="E152" s="14" t="s">
        <v>83</v>
      </c>
      <c r="F152" s="14" t="n">
        <v>0.08</v>
      </c>
      <c r="G152" s="15" t="s">
        <v>84</v>
      </c>
      <c r="H152" s="16" t="n">
        <f aca="false">PRODUCT(I152,1.05)</f>
        <v>8.4</v>
      </c>
      <c r="I152" s="17" t="n">
        <v>8</v>
      </c>
    </row>
    <row r="153" customFormat="false" ht="14.85" hidden="false" customHeight="false" outlineLevel="0" collapsed="false">
      <c r="A153" s="13" t="n">
        <v>1</v>
      </c>
      <c r="B153" s="14" t="n">
        <v>27</v>
      </c>
      <c r="C153" s="14" t="s">
        <v>85</v>
      </c>
      <c r="D153" s="14" t="s">
        <v>36</v>
      </c>
      <c r="E153" s="14" t="s">
        <v>86</v>
      </c>
      <c r="F153" s="14" t="n">
        <v>0.025</v>
      </c>
      <c r="G153" s="15" t="s">
        <v>87</v>
      </c>
      <c r="H153" s="16" t="n">
        <f aca="false">PRODUCT(I153,1.05)</f>
        <v>7.35</v>
      </c>
      <c r="I153" s="17" t="n">
        <v>7</v>
      </c>
    </row>
    <row r="154" customFormat="false" ht="14.85" hidden="false" customHeight="false" outlineLevel="0" collapsed="false">
      <c r="A154" s="13" t="n">
        <v>1</v>
      </c>
      <c r="B154" s="14" t="n">
        <v>28</v>
      </c>
      <c r="C154" s="14" t="s">
        <v>88</v>
      </c>
      <c r="D154" s="14" t="s">
        <v>36</v>
      </c>
      <c r="E154" s="14" t="s">
        <v>89</v>
      </c>
      <c r="F154" s="14" t="n">
        <v>1</v>
      </c>
      <c r="G154" s="15" t="s">
        <v>90</v>
      </c>
      <c r="H154" s="16" t="n">
        <f aca="false">PRODUCT(I154,1.05)</f>
        <v>147</v>
      </c>
      <c r="I154" s="17" t="n">
        <v>140</v>
      </c>
    </row>
    <row r="155" customFormat="false" ht="14.85" hidden="false" customHeight="false" outlineLevel="0" collapsed="false">
      <c r="A155" s="13" t="n">
        <v>1</v>
      </c>
      <c r="B155" s="14" t="n">
        <v>29</v>
      </c>
      <c r="C155" s="14" t="s">
        <v>91</v>
      </c>
      <c r="D155" s="14" t="s">
        <v>36</v>
      </c>
      <c r="E155" s="14" t="s">
        <v>40</v>
      </c>
      <c r="F155" s="14" t="n">
        <v>0.7</v>
      </c>
      <c r="G155" s="15" t="s">
        <v>92</v>
      </c>
      <c r="H155" s="16" t="n">
        <f aca="false">PRODUCT(I155,1.05)</f>
        <v>68.25</v>
      </c>
      <c r="I155" s="17" t="n">
        <v>65</v>
      </c>
    </row>
    <row r="156" customFormat="false" ht="14.85" hidden="false" customHeight="false" outlineLevel="0" collapsed="false">
      <c r="A156" s="13" t="n">
        <v>2</v>
      </c>
      <c r="B156" s="14" t="n">
        <v>30</v>
      </c>
      <c r="C156" s="14" t="s">
        <v>93</v>
      </c>
      <c r="D156" s="14" t="s">
        <v>25</v>
      </c>
      <c r="E156" s="14" t="s">
        <v>52</v>
      </c>
      <c r="F156" s="14" t="n">
        <v>1.8</v>
      </c>
      <c r="G156" s="15" t="s">
        <v>94</v>
      </c>
      <c r="H156" s="16" t="n">
        <f aca="false">PRODUCT(I156,1.05)</f>
        <v>57.75</v>
      </c>
      <c r="I156" s="17" t="n">
        <v>55</v>
      </c>
    </row>
    <row r="157" customFormat="false" ht="14.85" hidden="false" customHeight="false" outlineLevel="0" collapsed="false">
      <c r="A157" s="13" t="n">
        <v>1</v>
      </c>
      <c r="B157" s="14" t="n">
        <v>31</v>
      </c>
      <c r="C157" s="14" t="s">
        <v>95</v>
      </c>
      <c r="D157" s="14" t="s">
        <v>25</v>
      </c>
      <c r="E157" s="14" t="s">
        <v>52</v>
      </c>
      <c r="F157" s="14" t="n">
        <v>1.8</v>
      </c>
      <c r="G157" s="15" t="s">
        <v>96</v>
      </c>
      <c r="H157" s="16" t="n">
        <f aca="false">PRODUCT(I157,1.05)</f>
        <v>68.25</v>
      </c>
      <c r="I157" s="17" t="n">
        <v>65</v>
      </c>
    </row>
    <row r="158" customFormat="false" ht="14.85" hidden="false" customHeight="false" outlineLevel="0" collapsed="false">
      <c r="A158" s="13" t="n">
        <v>1</v>
      </c>
      <c r="B158" s="14" t="n">
        <v>32</v>
      </c>
      <c r="C158" s="14" t="s">
        <v>97</v>
      </c>
      <c r="D158" s="14" t="s">
        <v>25</v>
      </c>
      <c r="E158" s="14" t="s">
        <v>98</v>
      </c>
      <c r="F158" s="14" t="n">
        <v>0.5</v>
      </c>
      <c r="G158" s="15" t="s">
        <v>99</v>
      </c>
      <c r="H158" s="16" t="n">
        <f aca="false">PRODUCT(I158,1.05)</f>
        <v>18.9</v>
      </c>
      <c r="I158" s="17" t="n">
        <v>18</v>
      </c>
    </row>
    <row r="159" customFormat="false" ht="14.85" hidden="false" customHeight="false" outlineLevel="0" collapsed="false">
      <c r="A159" s="13" t="n">
        <v>1</v>
      </c>
      <c r="B159" s="14" t="n">
        <v>33</v>
      </c>
      <c r="C159" s="14" t="s">
        <v>100</v>
      </c>
      <c r="D159" s="14" t="s">
        <v>25</v>
      </c>
      <c r="E159" s="14" t="s">
        <v>37</v>
      </c>
      <c r="F159" s="14" t="n">
        <v>0.3</v>
      </c>
      <c r="G159" s="15" t="s">
        <v>101</v>
      </c>
      <c r="H159" s="16" t="n">
        <f aca="false">PRODUCT(I159,1.05)</f>
        <v>13.65</v>
      </c>
      <c r="I159" s="17" t="n">
        <v>13</v>
      </c>
    </row>
    <row r="160" customFormat="false" ht="14.85" hidden="false" customHeight="false" outlineLevel="0" collapsed="false">
      <c r="A160" s="13" t="n">
        <v>1</v>
      </c>
      <c r="B160" s="14" t="n">
        <v>34</v>
      </c>
      <c r="C160" s="14" t="s">
        <v>102</v>
      </c>
      <c r="D160" s="14" t="s">
        <v>25</v>
      </c>
      <c r="E160" s="14" t="s">
        <v>52</v>
      </c>
      <c r="F160" s="14" t="n">
        <v>0.9</v>
      </c>
      <c r="G160" s="15" t="s">
        <v>103</v>
      </c>
      <c r="H160" s="16" t="n">
        <f aca="false">PRODUCT(I160,1.05)</f>
        <v>57.75</v>
      </c>
      <c r="I160" s="17" t="n">
        <v>55</v>
      </c>
    </row>
    <row r="161" customFormat="false" ht="14.85" hidden="false" customHeight="false" outlineLevel="0" collapsed="false">
      <c r="A161" s="13" t="n">
        <v>3</v>
      </c>
      <c r="B161" s="14" t="n">
        <v>35</v>
      </c>
      <c r="C161" s="14" t="s">
        <v>104</v>
      </c>
      <c r="D161" s="14" t="n">
        <v>35</v>
      </c>
      <c r="E161" s="14" t="s">
        <v>105</v>
      </c>
      <c r="F161" s="14" t="n">
        <v>0.09</v>
      </c>
      <c r="G161" s="15" t="s">
        <v>106</v>
      </c>
      <c r="H161" s="16" t="n">
        <f aca="false">PRODUCT(I161,1.05)</f>
        <v>1.05</v>
      </c>
      <c r="I161" s="17" t="n">
        <v>1</v>
      </c>
    </row>
    <row r="162" customFormat="false" ht="14.85" hidden="false" customHeight="false" outlineLevel="0" collapsed="false">
      <c r="A162" s="13" t="n">
        <v>1</v>
      </c>
      <c r="B162" s="14" t="n">
        <v>37</v>
      </c>
      <c r="C162" s="14" t="s">
        <v>107</v>
      </c>
      <c r="D162" s="14" t="s">
        <v>108</v>
      </c>
      <c r="E162" s="14" t="s">
        <v>109</v>
      </c>
      <c r="F162" s="14"/>
      <c r="G162" s="15" t="s">
        <v>110</v>
      </c>
      <c r="H162" s="16" t="n">
        <f aca="false">PRODUCT(I162,1.05)</f>
        <v>9.45</v>
      </c>
      <c r="I162" s="17" t="n">
        <v>9</v>
      </c>
    </row>
    <row r="163" customFormat="false" ht="14.85" hidden="false" customHeight="false" outlineLevel="0" collapsed="false">
      <c r="A163" s="19" t="n">
        <v>1</v>
      </c>
      <c r="B163" s="20" t="n">
        <v>38</v>
      </c>
      <c r="C163" s="20" t="s">
        <v>111</v>
      </c>
      <c r="D163" s="20" t="s">
        <v>11</v>
      </c>
      <c r="E163" s="20" t="s">
        <v>12</v>
      </c>
      <c r="F163" s="20" t="n">
        <v>0.7</v>
      </c>
      <c r="G163" s="21" t="s">
        <v>112</v>
      </c>
      <c r="H163" s="16" t="n">
        <f aca="false">PRODUCT(I163,1.05)</f>
        <v>68.25</v>
      </c>
      <c r="I163" s="17" t="n">
        <v>65</v>
      </c>
    </row>
    <row r="164" customFormat="false" ht="14.85" hidden="false" customHeight="false" outlineLevel="0" collapsed="false">
      <c r="A164" s="13" t="n">
        <v>2</v>
      </c>
      <c r="B164" s="14" t="n">
        <v>39</v>
      </c>
      <c r="C164" s="14" t="s">
        <v>113</v>
      </c>
      <c r="D164" s="14" t="n">
        <v>35</v>
      </c>
      <c r="E164" s="14" t="s">
        <v>83</v>
      </c>
      <c r="F164" s="14"/>
      <c r="G164" s="15" t="s">
        <v>84</v>
      </c>
      <c r="H164" s="16" t="n">
        <f aca="false">PRODUCT(I164,1.05)</f>
        <v>7.35</v>
      </c>
      <c r="I164" s="17" t="n">
        <v>7</v>
      </c>
    </row>
    <row r="165" customFormat="false" ht="14.85" hidden="false" customHeight="false" outlineLevel="0" collapsed="false">
      <c r="A165" s="13" t="n">
        <v>1</v>
      </c>
      <c r="B165" s="14" t="n">
        <v>40</v>
      </c>
      <c r="C165" s="14" t="s">
        <v>114</v>
      </c>
      <c r="D165" s="14" t="s">
        <v>115</v>
      </c>
      <c r="E165" s="14" t="s">
        <v>80</v>
      </c>
      <c r="F165" s="14" t="n">
        <v>0.3</v>
      </c>
      <c r="G165" s="15" t="s">
        <v>116</v>
      </c>
      <c r="H165" s="16" t="n">
        <f aca="false">PRODUCT(I165,1.05)</f>
        <v>63</v>
      </c>
      <c r="I165" s="17" t="n">
        <v>60</v>
      </c>
    </row>
    <row r="166" customFormat="false" ht="14.85" hidden="false" customHeight="false" outlineLevel="0" collapsed="false">
      <c r="A166" s="13" t="n">
        <v>1</v>
      </c>
      <c r="B166" s="14" t="n">
        <v>41</v>
      </c>
      <c r="C166" s="14" t="s">
        <v>117</v>
      </c>
      <c r="D166" s="14" t="s">
        <v>108</v>
      </c>
      <c r="E166" s="14" t="s">
        <v>118</v>
      </c>
      <c r="F166" s="14"/>
      <c r="G166" s="15" t="s">
        <v>119</v>
      </c>
      <c r="H166" s="16" t="n">
        <f aca="false">PRODUCT(I166,1.05)</f>
        <v>11.55</v>
      </c>
      <c r="I166" s="17" t="n">
        <v>11</v>
      </c>
    </row>
    <row r="167" customFormat="false" ht="14.85" hidden="false" customHeight="false" outlineLevel="0" collapsed="false">
      <c r="A167" s="13" t="n">
        <v>1</v>
      </c>
      <c r="B167" s="14" t="n">
        <v>42</v>
      </c>
      <c r="C167" s="14" t="s">
        <v>120</v>
      </c>
      <c r="D167" s="14" t="s">
        <v>25</v>
      </c>
      <c r="E167" s="14" t="s">
        <v>89</v>
      </c>
      <c r="F167" s="14" t="n">
        <v>0.09</v>
      </c>
      <c r="G167" s="15" t="s">
        <v>121</v>
      </c>
      <c r="H167" s="16" t="n">
        <f aca="false">PRODUCT(I167,1.05)</f>
        <v>7.35</v>
      </c>
      <c r="I167" s="17" t="n">
        <v>7</v>
      </c>
    </row>
    <row r="168" customFormat="false" ht="14.85" hidden="false" customHeight="false" outlineLevel="0" collapsed="false">
      <c r="A168" s="13" t="n">
        <v>1</v>
      </c>
      <c r="B168" s="14" t="n">
        <v>43</v>
      </c>
      <c r="C168" s="14" t="s">
        <v>33</v>
      </c>
      <c r="D168" s="14" t="s">
        <v>25</v>
      </c>
      <c r="E168" s="14" t="s">
        <v>77</v>
      </c>
      <c r="F168" s="14" t="n">
        <v>0.18</v>
      </c>
      <c r="G168" s="15" t="s">
        <v>122</v>
      </c>
      <c r="H168" s="16" t="n">
        <f aca="false">PRODUCT(I168,1.05)</f>
        <v>17.85</v>
      </c>
      <c r="I168" s="17" t="n">
        <v>17</v>
      </c>
    </row>
    <row r="169" customFormat="false" ht="14.85" hidden="false" customHeight="false" outlineLevel="0" collapsed="false">
      <c r="A169" s="13" t="n">
        <v>1</v>
      </c>
      <c r="B169" s="14" t="n">
        <v>44</v>
      </c>
      <c r="C169" s="14" t="s">
        <v>123</v>
      </c>
      <c r="D169" s="14" t="n">
        <v>45</v>
      </c>
      <c r="E169" s="14" t="s">
        <v>124</v>
      </c>
      <c r="F169" s="14" t="n">
        <v>0.18</v>
      </c>
      <c r="G169" s="15" t="s">
        <v>125</v>
      </c>
      <c r="H169" s="16" t="n">
        <f aca="false">PRODUCT(I169,1.05)</f>
        <v>17.85</v>
      </c>
      <c r="I169" s="17" t="n">
        <v>17</v>
      </c>
    </row>
    <row r="170" customFormat="false" ht="14.85" hidden="false" customHeight="false" outlineLevel="0" collapsed="false">
      <c r="A170" s="13" t="n">
        <v>1</v>
      </c>
      <c r="B170" s="14" t="n">
        <v>45</v>
      </c>
      <c r="C170" s="14" t="s">
        <v>62</v>
      </c>
      <c r="D170" s="14" t="s">
        <v>126</v>
      </c>
      <c r="E170" s="14" t="s">
        <v>16</v>
      </c>
      <c r="F170" s="14" t="n">
        <v>0.15</v>
      </c>
      <c r="G170" s="15" t="s">
        <v>127</v>
      </c>
      <c r="H170" s="16" t="n">
        <f aca="false">PRODUCT(I170,1.05)</f>
        <v>7.35</v>
      </c>
      <c r="I170" s="17" t="n">
        <v>7</v>
      </c>
    </row>
    <row r="171" customFormat="false" ht="14.85" hidden="false" customHeight="false" outlineLevel="0" collapsed="false">
      <c r="A171" s="13" t="n">
        <v>1</v>
      </c>
      <c r="B171" s="14" t="n">
        <v>47</v>
      </c>
      <c r="C171" s="14" t="s">
        <v>128</v>
      </c>
      <c r="D171" s="14" t="s">
        <v>126</v>
      </c>
      <c r="E171" s="14" t="s">
        <v>60</v>
      </c>
      <c r="F171" s="14" t="n">
        <v>0.07</v>
      </c>
      <c r="G171" s="15" t="s">
        <v>129</v>
      </c>
      <c r="H171" s="16" t="n">
        <f aca="false">PRODUCT(I171,1.05)</f>
        <v>7.35</v>
      </c>
      <c r="I171" s="17" t="n">
        <v>7</v>
      </c>
    </row>
    <row r="172" customFormat="false" ht="14.85" hidden="false" customHeight="false" outlineLevel="0" collapsed="false">
      <c r="A172" s="19" t="n">
        <v>1</v>
      </c>
      <c r="B172" s="20" t="n">
        <v>48</v>
      </c>
      <c r="C172" s="20" t="s">
        <v>130</v>
      </c>
      <c r="D172" s="20" t="s">
        <v>131</v>
      </c>
      <c r="E172" s="20" t="s">
        <v>12</v>
      </c>
      <c r="F172" s="20" t="n">
        <v>37.5</v>
      </c>
      <c r="G172" s="21" t="s">
        <v>132</v>
      </c>
      <c r="H172" s="16" t="n">
        <f aca="false">PRODUCT(I172,1.05)</f>
        <v>504</v>
      </c>
      <c r="I172" s="17" t="n">
        <v>480</v>
      </c>
    </row>
    <row r="173" customFormat="false" ht="14.85" hidden="false" customHeight="false" outlineLevel="0" collapsed="false">
      <c r="A173" s="19" t="n">
        <v>1</v>
      </c>
      <c r="B173" s="20" t="n">
        <v>49</v>
      </c>
      <c r="C173" s="20" t="s">
        <v>133</v>
      </c>
      <c r="D173" s="20" t="s">
        <v>134</v>
      </c>
      <c r="E173" s="20" t="s">
        <v>12</v>
      </c>
      <c r="F173" s="20" t="n">
        <v>18</v>
      </c>
      <c r="G173" s="21" t="s">
        <v>135</v>
      </c>
      <c r="H173" s="16" t="n">
        <f aca="false">PRODUCT(I173,1.05)</f>
        <v>315</v>
      </c>
      <c r="I173" s="17" t="n">
        <v>300</v>
      </c>
    </row>
    <row r="174" customFormat="false" ht="14.85" hidden="false" customHeight="false" outlineLevel="0" collapsed="false">
      <c r="A174" s="13" t="n">
        <v>1</v>
      </c>
      <c r="B174" s="14" t="n">
        <v>50</v>
      </c>
      <c r="C174" s="14" t="s">
        <v>136</v>
      </c>
      <c r="D174" s="14" t="n">
        <v>45</v>
      </c>
      <c r="E174" s="14" t="s">
        <v>19</v>
      </c>
      <c r="F174" s="14" t="n">
        <v>1.3</v>
      </c>
      <c r="G174" s="15" t="s">
        <v>137</v>
      </c>
      <c r="H174" s="16" t="n">
        <f aca="false">PRODUCT(I174,1.05)</f>
        <v>38.85</v>
      </c>
      <c r="I174" s="17" t="n">
        <v>37</v>
      </c>
    </row>
    <row r="175" customFormat="false" ht="14.85" hidden="false" customHeight="false" outlineLevel="0" collapsed="false">
      <c r="A175" s="13" t="n">
        <v>1</v>
      </c>
      <c r="B175" s="14" t="n">
        <v>51</v>
      </c>
      <c r="C175" s="14" t="s">
        <v>138</v>
      </c>
      <c r="D175" s="14" t="n">
        <v>45</v>
      </c>
      <c r="E175" s="14" t="s">
        <v>80</v>
      </c>
      <c r="F175" s="14" t="n">
        <v>1.2</v>
      </c>
      <c r="G175" s="15" t="s">
        <v>139</v>
      </c>
      <c r="H175" s="16" t="n">
        <f aca="false">PRODUCT(I175,1.05)</f>
        <v>44.1</v>
      </c>
      <c r="I175" s="17" t="n">
        <v>42</v>
      </c>
    </row>
    <row r="176" customFormat="false" ht="14.85" hidden="false" customHeight="false" outlineLevel="0" collapsed="false">
      <c r="A176" s="13" t="n">
        <v>1</v>
      </c>
      <c r="B176" s="14" t="n">
        <v>52</v>
      </c>
      <c r="C176" s="14" t="s">
        <v>140</v>
      </c>
      <c r="D176" s="14" t="s">
        <v>115</v>
      </c>
      <c r="E176" s="14" t="s">
        <v>19</v>
      </c>
      <c r="F176" s="14" t="n">
        <v>0.9</v>
      </c>
      <c r="G176" s="15" t="s">
        <v>141</v>
      </c>
      <c r="H176" s="16" t="n">
        <f aca="false">PRODUCT(I176,1.05)</f>
        <v>57.75</v>
      </c>
      <c r="I176" s="17" t="n">
        <v>55</v>
      </c>
    </row>
    <row r="177" customFormat="false" ht="14.85" hidden="false" customHeight="false" outlineLevel="0" collapsed="false">
      <c r="A177" s="13" t="n">
        <v>1</v>
      </c>
      <c r="B177" s="14" t="n">
        <v>53</v>
      </c>
      <c r="C177" s="14" t="s">
        <v>140</v>
      </c>
      <c r="D177" s="14" t="s">
        <v>115</v>
      </c>
      <c r="E177" s="14" t="s">
        <v>16</v>
      </c>
      <c r="F177" s="14" t="n">
        <v>0.22</v>
      </c>
      <c r="G177" s="15" t="s">
        <v>142</v>
      </c>
      <c r="H177" s="16" t="n">
        <f aca="false">PRODUCT(I177,1.05)</f>
        <v>68.25</v>
      </c>
      <c r="I177" s="17" t="n">
        <v>65</v>
      </c>
    </row>
    <row r="178" customFormat="false" ht="14.85" hidden="false" customHeight="false" outlineLevel="0" collapsed="false">
      <c r="A178" s="13" t="n">
        <v>1</v>
      </c>
      <c r="B178" s="14" t="n">
        <v>54</v>
      </c>
      <c r="C178" s="14" t="s">
        <v>59</v>
      </c>
      <c r="D178" s="14" t="s">
        <v>115</v>
      </c>
      <c r="E178" s="14" t="s">
        <v>105</v>
      </c>
      <c r="F178" s="14" t="n">
        <v>0.45</v>
      </c>
      <c r="G178" s="15" t="s">
        <v>143</v>
      </c>
      <c r="H178" s="16" t="n">
        <f aca="false">PRODUCT(I178,1.05)</f>
        <v>29.4</v>
      </c>
      <c r="I178" s="17" t="n">
        <v>28</v>
      </c>
    </row>
    <row r="179" customFormat="false" ht="14.85" hidden="false" customHeight="false" outlineLevel="0" collapsed="false">
      <c r="A179" s="19" t="n">
        <v>1</v>
      </c>
      <c r="B179" s="20" t="n">
        <v>55</v>
      </c>
      <c r="C179" s="20" t="s">
        <v>144</v>
      </c>
      <c r="D179" s="20" t="s">
        <v>131</v>
      </c>
      <c r="E179" s="20" t="s">
        <v>12</v>
      </c>
      <c r="F179" s="20" t="n">
        <v>0.9</v>
      </c>
      <c r="G179" s="21" t="s">
        <v>145</v>
      </c>
      <c r="H179" s="16" t="n">
        <f aca="false">PRODUCT(I179,1.05)</f>
        <v>84</v>
      </c>
      <c r="I179" s="17" t="n">
        <v>80</v>
      </c>
    </row>
    <row r="180" customFormat="false" ht="14.85" hidden="false" customHeight="false" outlineLevel="0" collapsed="false">
      <c r="A180" s="19" t="n">
        <v>1</v>
      </c>
      <c r="B180" s="20" t="n">
        <v>57</v>
      </c>
      <c r="C180" s="20" t="s">
        <v>146</v>
      </c>
      <c r="D180" s="20" t="s">
        <v>134</v>
      </c>
      <c r="E180" s="20" t="s">
        <v>12</v>
      </c>
      <c r="F180" s="20" t="n">
        <v>1.5</v>
      </c>
      <c r="G180" s="21" t="s">
        <v>147</v>
      </c>
      <c r="H180" s="16" t="n">
        <f aca="false">PRODUCT(I180,1.05)</f>
        <v>115.5</v>
      </c>
      <c r="I180" s="17" t="n">
        <v>110</v>
      </c>
    </row>
    <row r="181" customFormat="false" ht="14.85" hidden="false" customHeight="false" outlineLevel="0" collapsed="false">
      <c r="A181" s="13" t="n">
        <v>1</v>
      </c>
      <c r="B181" s="14" t="n">
        <v>58</v>
      </c>
      <c r="C181" s="14" t="s">
        <v>148</v>
      </c>
      <c r="D181" s="14" t="s">
        <v>25</v>
      </c>
      <c r="E181" s="14" t="s">
        <v>72</v>
      </c>
      <c r="F181" s="14" t="n">
        <v>0.1</v>
      </c>
      <c r="G181" s="15" t="s">
        <v>149</v>
      </c>
      <c r="H181" s="16" t="n">
        <f aca="false">PRODUCT(I181,1.05)</f>
        <v>1.05</v>
      </c>
      <c r="I181" s="17" t="n">
        <v>1</v>
      </c>
    </row>
    <row r="182" customFormat="false" ht="14.85" hidden="false" customHeight="false" outlineLevel="0" collapsed="false">
      <c r="A182" s="13" t="n">
        <v>1</v>
      </c>
      <c r="B182" s="14" t="n">
        <v>59</v>
      </c>
      <c r="C182" s="14" t="s">
        <v>150</v>
      </c>
      <c r="D182" s="14" t="s">
        <v>36</v>
      </c>
      <c r="E182" s="14" t="s">
        <v>80</v>
      </c>
      <c r="F182" s="14" t="n">
        <v>0.18</v>
      </c>
      <c r="G182" s="15" t="s">
        <v>151</v>
      </c>
      <c r="H182" s="16" t="n">
        <f aca="false">PRODUCT(I182,1.05)</f>
        <v>13.65</v>
      </c>
      <c r="I182" s="17" t="n">
        <v>13</v>
      </c>
    </row>
    <row r="183" customFormat="false" ht="14.85" hidden="false" customHeight="false" outlineLevel="0" collapsed="false">
      <c r="A183" s="13" t="n">
        <v>1</v>
      </c>
      <c r="B183" s="14" t="n">
        <v>60</v>
      </c>
      <c r="C183" s="14" t="s">
        <v>117</v>
      </c>
      <c r="D183" s="14" t="s">
        <v>108</v>
      </c>
      <c r="E183" s="14" t="s">
        <v>152</v>
      </c>
      <c r="F183" s="14"/>
      <c r="G183" s="15" t="s">
        <v>153</v>
      </c>
      <c r="H183" s="16" t="n">
        <f aca="false">PRODUCT(I183,1.05)</f>
        <v>6.3</v>
      </c>
      <c r="I183" s="17" t="n">
        <v>6</v>
      </c>
    </row>
    <row r="184" customFormat="false" ht="14.85" hidden="false" customHeight="false" outlineLevel="0" collapsed="false">
      <c r="A184" s="13" t="n">
        <v>1</v>
      </c>
      <c r="B184" s="14" t="n">
        <v>61</v>
      </c>
      <c r="C184" s="14" t="s">
        <v>33</v>
      </c>
      <c r="D184" s="14" t="s">
        <v>25</v>
      </c>
      <c r="E184" s="14" t="s">
        <v>40</v>
      </c>
      <c r="F184" s="14" t="n">
        <v>0.3</v>
      </c>
      <c r="G184" s="15" t="s">
        <v>154</v>
      </c>
      <c r="H184" s="16" t="n">
        <f aca="false">PRODUCT(I184,1.05)</f>
        <v>18.9</v>
      </c>
      <c r="I184" s="17" t="n">
        <v>18</v>
      </c>
    </row>
    <row r="185" customFormat="false" ht="14.85" hidden="false" customHeight="false" outlineLevel="0" collapsed="false">
      <c r="A185" s="13" t="n">
        <v>1</v>
      </c>
      <c r="B185" s="14" t="n">
        <v>62</v>
      </c>
      <c r="C185" s="14" t="s">
        <v>155</v>
      </c>
      <c r="D185" s="14" t="s">
        <v>25</v>
      </c>
      <c r="E185" s="14" t="s">
        <v>80</v>
      </c>
      <c r="F185" s="14" t="n">
        <v>0.11</v>
      </c>
      <c r="G185" s="15" t="s">
        <v>156</v>
      </c>
      <c r="H185" s="16" t="n">
        <f aca="false">PRODUCT(I185,1.05)</f>
        <v>13.65</v>
      </c>
      <c r="I185" s="17" t="n">
        <v>13</v>
      </c>
    </row>
    <row r="186" customFormat="false" ht="14.85" hidden="false" customHeight="false" outlineLevel="0" collapsed="false">
      <c r="A186" s="13" t="n">
        <v>1</v>
      </c>
      <c r="B186" s="14" t="n">
        <v>63</v>
      </c>
      <c r="C186" s="14" t="s">
        <v>120</v>
      </c>
      <c r="D186" s="14" t="s">
        <v>25</v>
      </c>
      <c r="E186" s="14" t="s">
        <v>157</v>
      </c>
      <c r="F186" s="14" t="n">
        <v>0.11</v>
      </c>
      <c r="G186" s="15" t="s">
        <v>158</v>
      </c>
      <c r="H186" s="16" t="n">
        <f aca="false">PRODUCT(I186,1.05)</f>
        <v>13.65</v>
      </c>
      <c r="I186" s="17" t="n">
        <v>13</v>
      </c>
    </row>
    <row r="187" customFormat="false" ht="14.85" hidden="false" customHeight="false" outlineLevel="0" collapsed="false">
      <c r="A187" s="13" t="n">
        <v>1</v>
      </c>
      <c r="B187" s="14" t="n">
        <v>64</v>
      </c>
      <c r="C187" s="14" t="s">
        <v>159</v>
      </c>
      <c r="D187" s="14" t="s">
        <v>36</v>
      </c>
      <c r="E187" s="14" t="s">
        <v>77</v>
      </c>
      <c r="F187" s="14" t="n">
        <v>0.55</v>
      </c>
      <c r="G187" s="15" t="s">
        <v>160</v>
      </c>
      <c r="H187" s="16" t="n">
        <f aca="false">PRODUCT(I187,1.05)</f>
        <v>18.9</v>
      </c>
      <c r="I187" s="17" t="n">
        <v>18</v>
      </c>
    </row>
    <row r="188" customFormat="false" ht="14.85" hidden="false" customHeight="false" outlineLevel="0" collapsed="false">
      <c r="A188" s="13" t="n">
        <v>1</v>
      </c>
      <c r="B188" s="14" t="n">
        <v>65</v>
      </c>
      <c r="C188" s="14" t="s">
        <v>161</v>
      </c>
      <c r="D188" s="14" t="s">
        <v>25</v>
      </c>
      <c r="E188" s="14" t="s">
        <v>16</v>
      </c>
      <c r="F188" s="14" t="n">
        <v>0.7</v>
      </c>
      <c r="G188" s="15" t="s">
        <v>162</v>
      </c>
      <c r="H188" s="16" t="n">
        <f aca="false">PRODUCT(I188,1.05)</f>
        <v>47.25</v>
      </c>
      <c r="I188" s="17" t="n">
        <v>45</v>
      </c>
    </row>
    <row r="189" customFormat="false" ht="14.85" hidden="false" customHeight="false" outlineLevel="0" collapsed="false">
      <c r="A189" s="22" t="n">
        <v>1</v>
      </c>
      <c r="B189" s="23" t="n">
        <v>66</v>
      </c>
      <c r="C189" s="23" t="s">
        <v>163</v>
      </c>
      <c r="D189" s="23" t="s">
        <v>55</v>
      </c>
      <c r="E189" s="23" t="s">
        <v>12</v>
      </c>
      <c r="F189" s="23" t="n">
        <v>2.85</v>
      </c>
      <c r="G189" s="24" t="s">
        <v>164</v>
      </c>
      <c r="H189" s="16" t="n">
        <f aca="false">PRODUCT(I189,1.05)</f>
        <v>199.5</v>
      </c>
      <c r="I189" s="17" t="n">
        <v>190</v>
      </c>
    </row>
    <row r="190" customFormat="false" ht="14.85" hidden="false" customHeight="false" outlineLevel="0" collapsed="false">
      <c r="A190" s="13" t="n">
        <v>2</v>
      </c>
      <c r="B190" s="14" t="n">
        <v>67</v>
      </c>
      <c r="C190" s="14" t="s">
        <v>165</v>
      </c>
      <c r="D190" s="14" t="s">
        <v>25</v>
      </c>
      <c r="E190" s="14" t="s">
        <v>166</v>
      </c>
      <c r="F190" s="14" t="n">
        <v>0.08</v>
      </c>
      <c r="G190" s="15" t="s">
        <v>167</v>
      </c>
      <c r="H190" s="16" t="n">
        <f aca="false">PRODUCT(I190,1.05)</f>
        <v>1.05</v>
      </c>
      <c r="I190" s="17" t="n">
        <v>1</v>
      </c>
    </row>
    <row r="191" customFormat="false" ht="14.85" hidden="false" customHeight="false" outlineLevel="0" collapsed="false">
      <c r="A191" s="13" t="n">
        <v>1</v>
      </c>
      <c r="B191" s="14" t="n">
        <v>68</v>
      </c>
      <c r="C191" s="14" t="s">
        <v>168</v>
      </c>
      <c r="D191" s="14" t="s">
        <v>169</v>
      </c>
      <c r="E191" s="14" t="s">
        <v>170</v>
      </c>
      <c r="F191" s="14"/>
      <c r="G191" s="15" t="s">
        <v>171</v>
      </c>
      <c r="H191" s="16" t="n">
        <f aca="false">PRODUCT(I191,1.05)</f>
        <v>3.15</v>
      </c>
      <c r="I191" s="17" t="n">
        <v>3</v>
      </c>
    </row>
    <row r="192" customFormat="false" ht="14.85" hidden="false" customHeight="false" outlineLevel="0" collapsed="false">
      <c r="A192" s="13" t="n">
        <v>1</v>
      </c>
      <c r="B192" s="14" t="n">
        <v>69</v>
      </c>
      <c r="C192" s="14" t="s">
        <v>172</v>
      </c>
      <c r="D192" s="14" t="s">
        <v>169</v>
      </c>
      <c r="E192" s="14" t="s">
        <v>170</v>
      </c>
      <c r="F192" s="14"/>
      <c r="G192" s="15" t="s">
        <v>173</v>
      </c>
      <c r="H192" s="16" t="n">
        <f aca="false">PRODUCT(I192,1.05)</f>
        <v>3.15</v>
      </c>
      <c r="I192" s="17" t="n">
        <v>3</v>
      </c>
    </row>
    <row r="193" customFormat="false" ht="14.85" hidden="false" customHeight="false" outlineLevel="0" collapsed="false">
      <c r="A193" s="13" t="n">
        <v>1</v>
      </c>
      <c r="B193" s="14" t="n">
        <v>70</v>
      </c>
      <c r="C193" s="14" t="s">
        <v>174</v>
      </c>
      <c r="D193" s="14" t="s">
        <v>175</v>
      </c>
      <c r="E193" s="14"/>
      <c r="F193" s="14"/>
      <c r="G193" s="15" t="n">
        <v>6004</v>
      </c>
      <c r="H193" s="16" t="n">
        <f aca="false">PRODUCT(I193,1.05)</f>
        <v>15.75</v>
      </c>
      <c r="I193" s="17" t="n">
        <v>15</v>
      </c>
    </row>
    <row r="194" customFormat="false" ht="14.85" hidden="false" customHeight="false" outlineLevel="0" collapsed="false">
      <c r="A194" s="13" t="n">
        <v>2</v>
      </c>
      <c r="B194" s="14" t="n">
        <v>71</v>
      </c>
      <c r="C194" s="14" t="s">
        <v>174</v>
      </c>
      <c r="D194" s="14" t="s">
        <v>176</v>
      </c>
      <c r="E194" s="14"/>
      <c r="F194" s="14"/>
      <c r="G194" s="15" t="n">
        <v>6202</v>
      </c>
      <c r="H194" s="16" t="n">
        <f aca="false">PRODUCT(I194,1.05)</f>
        <v>15.75</v>
      </c>
      <c r="I194" s="17" t="n">
        <v>15</v>
      </c>
    </row>
    <row r="195" customFormat="false" ht="14.85" hidden="false" customHeight="false" outlineLevel="0" collapsed="false">
      <c r="A195" s="13" t="n">
        <v>2</v>
      </c>
      <c r="B195" s="14" t="n">
        <v>72</v>
      </c>
      <c r="C195" s="14" t="s">
        <v>174</v>
      </c>
      <c r="D195" s="14" t="s">
        <v>177</v>
      </c>
      <c r="E195" s="14"/>
      <c r="F195" s="14"/>
      <c r="G195" s="15" t="n">
        <v>6204</v>
      </c>
      <c r="H195" s="16" t="n">
        <f aca="false">PRODUCT(I195,1.05)</f>
        <v>15.75</v>
      </c>
      <c r="I195" s="17" t="n">
        <v>15</v>
      </c>
    </row>
    <row r="196" customFormat="false" ht="14.85" hidden="false" customHeight="false" outlineLevel="0" collapsed="false">
      <c r="A196" s="13" t="n">
        <v>3</v>
      </c>
      <c r="B196" s="14" t="n">
        <v>73</v>
      </c>
      <c r="C196" s="14" t="s">
        <v>174</v>
      </c>
      <c r="D196" s="14" t="s">
        <v>178</v>
      </c>
      <c r="E196" s="14"/>
      <c r="F196" s="14"/>
      <c r="G196" s="15" t="n">
        <v>6205</v>
      </c>
      <c r="H196" s="16" t="n">
        <f aca="false">PRODUCT(I196,1.05)</f>
        <v>15.75</v>
      </c>
      <c r="I196" s="17" t="n">
        <v>15</v>
      </c>
    </row>
    <row r="197" customFormat="false" ht="14.85" hidden="false" customHeight="false" outlineLevel="0" collapsed="false">
      <c r="A197" s="13" t="n">
        <v>1</v>
      </c>
      <c r="B197" s="14" t="n">
        <v>74</v>
      </c>
      <c r="C197" s="14" t="s">
        <v>174</v>
      </c>
      <c r="D197" s="14" t="s">
        <v>179</v>
      </c>
      <c r="E197" s="14"/>
      <c r="F197" s="14"/>
      <c r="G197" s="15" t="n">
        <v>51103</v>
      </c>
      <c r="H197" s="16" t="n">
        <f aca="false">PRODUCT(I197,1.05)</f>
        <v>18.9</v>
      </c>
      <c r="I197" s="17" t="n">
        <v>18</v>
      </c>
    </row>
    <row r="198" customFormat="false" ht="14.85" hidden="false" customHeight="false" outlineLevel="0" collapsed="false">
      <c r="A198" s="13" t="n">
        <v>1</v>
      </c>
      <c r="B198" s="14" t="n">
        <v>75</v>
      </c>
      <c r="C198" s="14" t="s">
        <v>174</v>
      </c>
      <c r="D198" s="14" t="s">
        <v>180</v>
      </c>
      <c r="E198" s="14"/>
      <c r="F198" s="14"/>
      <c r="G198" s="15" t="n">
        <v>51205</v>
      </c>
      <c r="H198" s="16" t="n">
        <f aca="false">PRODUCT(I198,1.05)</f>
        <v>18.9</v>
      </c>
      <c r="I198" s="17" t="n">
        <v>18</v>
      </c>
    </row>
    <row r="199" customFormat="false" ht="14.85" hidden="false" customHeight="false" outlineLevel="0" collapsed="false">
      <c r="A199" s="13" t="n">
        <v>1</v>
      </c>
      <c r="B199" s="14" t="n">
        <v>110</v>
      </c>
      <c r="C199" s="14" t="s">
        <v>181</v>
      </c>
      <c r="D199" s="14" t="s">
        <v>182</v>
      </c>
      <c r="E199" s="14"/>
      <c r="F199" s="14"/>
      <c r="G199" s="15" t="s">
        <v>183</v>
      </c>
      <c r="H199" s="16" t="n">
        <f aca="false">PRODUCT(I199,1.05)</f>
        <v>15.75</v>
      </c>
      <c r="I199" s="17" t="n">
        <v>15</v>
      </c>
    </row>
    <row r="200" customFormat="false" ht="14.85" hidden="false" customHeight="false" outlineLevel="0" collapsed="false">
      <c r="A200" s="13" t="n">
        <v>1</v>
      </c>
      <c r="B200" s="14" t="n">
        <v>111</v>
      </c>
      <c r="C200" s="14" t="s">
        <v>184</v>
      </c>
      <c r="D200" s="14" t="s">
        <v>185</v>
      </c>
      <c r="E200" s="14"/>
      <c r="F200" s="14"/>
      <c r="G200" s="15" t="s">
        <v>186</v>
      </c>
      <c r="H200" s="16" t="n">
        <f aca="false">PRODUCT(I200,1.05)</f>
        <v>315</v>
      </c>
      <c r="I200" s="17" t="n">
        <v>300</v>
      </c>
    </row>
    <row r="201" customFormat="false" ht="14.85" hidden="false" customHeight="false" outlineLevel="0" collapsed="false">
      <c r="A201" s="25" t="n">
        <v>1</v>
      </c>
      <c r="B201" s="26" t="n">
        <v>119</v>
      </c>
      <c r="C201" s="26" t="s">
        <v>187</v>
      </c>
      <c r="D201" s="26"/>
      <c r="E201" s="26"/>
      <c r="F201" s="26"/>
      <c r="G201" s="27"/>
      <c r="H201" s="16" t="n">
        <f aca="false">PRODUCT(I201,1.05)</f>
        <v>126</v>
      </c>
      <c r="I201" s="28" t="n">
        <v>120</v>
      </c>
    </row>
    <row r="202" customFormat="false" ht="14.85" hidden="false" customHeight="false" outlineLevel="0" collapsed="false">
      <c r="A202" s="14" t="n">
        <v>1</v>
      </c>
      <c r="B202" s="14" t="n">
        <v>120</v>
      </c>
      <c r="C202" s="14" t="s">
        <v>188</v>
      </c>
      <c r="D202" s="14"/>
      <c r="E202" s="14"/>
      <c r="F202" s="14"/>
      <c r="G202" s="15"/>
      <c r="H202" s="16" t="n">
        <f aca="false">PRODUCT(I202,1.05)</f>
        <v>99.75</v>
      </c>
      <c r="I202" s="17" t="n">
        <v>95</v>
      </c>
    </row>
    <row r="203" customFormat="false" ht="14.85" hidden="false" customHeight="false" outlineLevel="0" collapsed="false">
      <c r="A203" s="14" t="n">
        <v>1</v>
      </c>
      <c r="B203" s="14" t="n">
        <v>121</v>
      </c>
      <c r="C203" s="14" t="s">
        <v>189</v>
      </c>
      <c r="D203" s="14"/>
      <c r="E203" s="14" t="s">
        <v>66</v>
      </c>
      <c r="F203" s="14"/>
      <c r="G203" s="15"/>
      <c r="H203" s="16" t="n">
        <f aca="false">PRODUCT(I203,1.05)</f>
        <v>52.5</v>
      </c>
      <c r="I203" s="17" t="n">
        <v>50</v>
      </c>
    </row>
    <row r="204" customFormat="false" ht="14.85" hidden="false" customHeight="false" outlineLevel="0" collapsed="false">
      <c r="A204" s="14" t="n">
        <v>1</v>
      </c>
      <c r="B204" s="14" t="n">
        <v>122</v>
      </c>
      <c r="C204" s="14" t="s">
        <v>190</v>
      </c>
      <c r="D204" s="14" t="s">
        <v>191</v>
      </c>
      <c r="E204" s="26"/>
      <c r="F204" s="26"/>
      <c r="G204" s="27"/>
      <c r="H204" s="16" t="n">
        <f aca="false">PRODUCT(I204,1.05)</f>
        <v>1260</v>
      </c>
      <c r="I204" s="28" t="n">
        <v>1200</v>
      </c>
    </row>
    <row r="205" customFormat="false" ht="14.85" hidden="false" customHeight="false" outlineLevel="0" collapsed="false">
      <c r="A205" s="29" t="n">
        <v>1</v>
      </c>
      <c r="B205" s="29" t="n">
        <v>123</v>
      </c>
      <c r="C205" s="29" t="s">
        <v>190</v>
      </c>
      <c r="D205" s="29" t="s">
        <v>192</v>
      </c>
      <c r="E205" s="29"/>
      <c r="F205" s="29"/>
      <c r="G205" s="30"/>
      <c r="H205" s="31" t="n">
        <f aca="false">PRODUCT(I205,1.05)</f>
        <v>630</v>
      </c>
      <c r="I205" s="32" t="n">
        <v>600</v>
      </c>
    </row>
    <row r="206" customFormat="false" ht="14.85" hidden="false" customHeight="false" outlineLevel="0" collapsed="false">
      <c r="E206" s="33" t="s">
        <v>193</v>
      </c>
      <c r="F206" s="34" t="n">
        <f aca="false">SUM(F133:F201)</f>
        <v>85.815</v>
      </c>
      <c r="G206" s="35" t="s">
        <v>194</v>
      </c>
      <c r="H206" s="36" t="n">
        <f aca="false">PRODUCT(I206,1.05)</f>
        <v>5553.975</v>
      </c>
      <c r="I206" s="37" t="n">
        <f aca="false">SUM(I133:I205)</f>
        <v>5289.5</v>
      </c>
    </row>
    <row r="1048531" customFormat="false" ht="12.85" hidden="false" customHeight="false" outlineLevel="0" collapsed="false"/>
    <row r="1048532" customFormat="false" ht="12.85" hidden="false" customHeight="false" outlineLevel="0" collapsed="false"/>
    <row r="1048533" customFormat="false" ht="12.85" hidden="false" customHeight="false" outlineLevel="0" collapsed="false"/>
    <row r="1048534" customFormat="false" ht="12.85" hidden="false" customHeight="false" outlineLevel="0" collapsed="false"/>
    <row r="1048535" customFormat="false" ht="12.85" hidden="false" customHeight="false" outlineLevel="0" collapsed="false"/>
    <row r="1048536" customFormat="false" ht="12.85" hidden="false" customHeight="false" outlineLevel="0" collapsed="false"/>
    <row r="1048537" customFormat="false" ht="12.85" hidden="false" customHeight="false" outlineLevel="0" collapsed="false"/>
    <row r="1048538" customFormat="false" ht="12.85" hidden="false" customHeight="false" outlineLevel="0" collapsed="false"/>
    <row r="1048539" customFormat="false" ht="12.85" hidden="false" customHeight="false" outlineLevel="0" collapsed="false"/>
    <row r="1048540" customFormat="false" ht="12.85" hidden="false" customHeight="false" outlineLevel="0" collapsed="false"/>
    <row r="1048541" customFormat="false" ht="12.85" hidden="false" customHeight="false" outlineLevel="0" collapsed="false"/>
    <row r="1048542" customFormat="false" ht="12.85" hidden="false" customHeight="false" outlineLevel="0" collapsed="false"/>
    <row r="1048543" customFormat="false" ht="12.85" hidden="false" customHeight="false" outlineLevel="0" collapsed="false"/>
    <row r="1048544" customFormat="false" ht="12.85" hidden="false" customHeight="false" outlineLevel="0" collapsed="false"/>
    <row r="1048545" customFormat="false" ht="12.85" hidden="false" customHeight="false" outlineLevel="0" collapsed="false"/>
    <row r="1048546" customFormat="false" ht="12.85" hidden="false" customHeight="false" outlineLevel="0" collapsed="false"/>
    <row r="1048547" customFormat="false" ht="12.85" hidden="false" customHeight="false" outlineLevel="0" collapsed="false"/>
    <row r="1048548" customFormat="false" ht="12.85" hidden="false" customHeight="false" outlineLevel="0" collapsed="false"/>
    <row r="1048549" customFormat="false" ht="12.85" hidden="false" customHeight="false" outlineLevel="0" collapsed="false"/>
    <row r="1048550" customFormat="false" ht="12.85" hidden="false" customHeight="false" outlineLevel="0" collapsed="false"/>
    <row r="1048551" customFormat="false" ht="12.85" hidden="false" customHeight="false" outlineLevel="0" collapsed="false"/>
    <row r="1048552" customFormat="false" ht="12.85" hidden="false" customHeight="false" outlineLevel="0" collapsed="false"/>
    <row r="1048553" customFormat="false" ht="12.85" hidden="false" customHeight="false" outlineLevel="0" collapsed="false"/>
    <row r="1048554" customFormat="false" ht="12.85" hidden="false" customHeight="false" outlineLevel="0" collapsed="false"/>
    <row r="1048555" customFormat="false" ht="12.85" hidden="false" customHeight="false" outlineLevel="0" collapsed="false"/>
    <row r="1048556" customFormat="false" ht="12.85" hidden="false" customHeight="false" outlineLevel="0" collapsed="false"/>
    <row r="1048557" customFormat="false" ht="12.85" hidden="false" customHeight="false" outlineLevel="0" collapsed="false"/>
    <row r="1048558" customFormat="false" ht="12.85" hidden="false" customHeight="false" outlineLevel="0" collapsed="false"/>
    <row r="1048559" customFormat="false" ht="12.85" hidden="false" customHeight="false" outlineLevel="0" collapsed="false"/>
    <row r="1048560" customFormat="false" ht="12.85" hidden="false" customHeight="false" outlineLevel="0" collapsed="false"/>
    <row r="1048561" customFormat="false" ht="12.85" hidden="false" customHeight="false" outlineLevel="0" collapsed="false"/>
    <row r="1048562" customFormat="false" ht="12.85" hidden="false" customHeight="false" outlineLevel="0" collapsed="false"/>
    <row r="1048563" customFormat="false" ht="12.85" hidden="false" customHeight="false" outlineLevel="0" collapsed="false"/>
    <row r="1048564" customFormat="false" ht="12.85" hidden="false" customHeight="false" outlineLevel="0" collapsed="false"/>
    <row r="1048565" customFormat="false" ht="12.85" hidden="false" customHeight="false" outlineLevel="0" collapsed="false"/>
    <row r="1048566" customFormat="false" ht="12.85" hidden="false" customHeight="false" outlineLevel="0" collapsed="false"/>
    <row r="1048567" customFormat="false" ht="12.85" hidden="false" customHeight="false" outlineLevel="0" collapsed="false"/>
    <row r="1048568" customFormat="false" ht="12.85" hidden="false" customHeight="false" outlineLevel="0" collapsed="false"/>
    <row r="1048569" customFormat="false" ht="12.85" hidden="false" customHeight="false" outlineLevel="0" collapsed="false"/>
    <row r="1048570" customFormat="false" ht="12.85" hidden="false" customHeight="false" outlineLevel="0" collapsed="false"/>
    <row r="1048571" customFormat="false" ht="12.85" hidden="false" customHeight="false" outlineLevel="0" collapsed="false"/>
    <row r="1048572" customFormat="false" ht="12.85" hidden="false" customHeight="false" outlineLevel="0" collapsed="false"/>
    <row r="1048573" customFormat="false" ht="12.85" hidden="false" customHeight="false" outlineLevel="0" collapsed="false"/>
    <row r="1048574" customFormat="false" ht="12.85" hidden="false" customHeight="false" outlineLevel="0" collapsed="false"/>
    <row r="1048575" customFormat="false" ht="12.85" hidden="false" customHeight="false" outlineLevel="0" collapsed="false"/>
    <row r="1048576" customFormat="false" ht="12.85" hidden="false" customHeight="false" outlineLevel="0" collapsed="false"/>
  </sheetData>
  <mergeCells count="1">
    <mergeCell ref="A1:H1"/>
  </mergeCells>
  <printOptions headings="false" gridLines="false" gridLinesSet="true" horizontalCentered="false" verticalCentered="false"/>
  <pageMargins left="0.984027777777778" right="0.39375" top="0" bottom="0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9" activeCellId="0" sqref="K29"/>
    </sheetView>
  </sheetViews>
  <sheetFormatPr defaultRowHeight="12.75"/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LibreOffice/4.4.4.3$Windows_x86 LibreOffice_project/2c39ebcf046445232b798108aa8a7e7d89552ea8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1996-01-01T01:02:17Z</dcterms:created>
  <dc:creator>komputer11</dc:creator>
  <dc:language>pl-PL</dc:language>
  <cp:lastPrinted>2013-02-05T19:30:15Z</cp:lastPrinted>
  <dcterms:modified xsi:type="dcterms:W3CDTF">2013-10-09T21:20:49Z</dcterms:modified>
  <cp:revision>2</cp:revision>
</cp:coreProperties>
</file>